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一 收入支出决算总表" sheetId="1" r:id="rId1"/>
    <sheet name="表二 收入决算表" sheetId="2" r:id="rId2"/>
    <sheet name="表三 支出决算表" sheetId="3" r:id="rId3"/>
    <sheet name="表四 财政拨款收入支出决算总表" sheetId="4" r:id="rId4"/>
    <sheet name="表五 一般公共预算财政拨款支出决算表" sheetId="5" r:id="rId5"/>
    <sheet name="表六 一般公共基本支出决算表 " sheetId="6" r:id="rId6"/>
    <sheet name="表七 一般公共预算安排的“三公”经费支出决算表" sheetId="7" r:id="rId7"/>
    <sheet name="表八 政府性基金收入支出决算表" sheetId="8" r:id="rId8"/>
  </sheets>
  <definedNames>
    <definedName name="_xlnm.Print_Titles" localSheetId="5">'表六 一般公共基本支出决算表 '!$1:$4</definedName>
    <definedName name="_xlnm.Print_Titles" localSheetId="1">'表二 收入决算表'!$1:$8</definedName>
    <definedName name="_xlnm.Print_Titles" localSheetId="2">'表三 支出决算表'!$1:$8</definedName>
    <definedName name="_xlnm.Print_Titles" localSheetId="4">'表五 一般公共预算财政拨款支出决算表'!$1:$8</definedName>
  </definedNames>
  <calcPr fullCalcOnLoad="1"/>
</workbook>
</file>

<file path=xl/sharedStrings.xml><?xml version="1.0" encoding="utf-8"?>
<sst xmlns="http://schemas.openxmlformats.org/spreadsheetml/2006/main" count="412" uniqueCount="217">
  <si>
    <t xml:space="preserve">表一：收入支出决算总表              </t>
  </si>
  <si>
    <t>单位：万元</t>
  </si>
  <si>
    <t>收        入</t>
  </si>
  <si>
    <t>支        出</t>
  </si>
  <si>
    <t>项目</t>
  </si>
  <si>
    <t>决算数</t>
  </si>
  <si>
    <t>一、财政拨款</t>
  </si>
  <si>
    <t>一、一般公共服务支出</t>
  </si>
  <si>
    <t>二、事业收入</t>
  </si>
  <si>
    <t>二、教育支出</t>
  </si>
  <si>
    <t>三、上级补助收入</t>
  </si>
  <si>
    <t>三、社会保障和就业支出</t>
  </si>
  <si>
    <t>四、其他收入</t>
  </si>
  <si>
    <t>四、医疗卫生与计划生育支出</t>
  </si>
  <si>
    <t>　</t>
  </si>
  <si>
    <t>五、城乡社区支出</t>
  </si>
  <si>
    <t>六、农林水支出</t>
  </si>
  <si>
    <t>七、资源勘探信息等支出</t>
  </si>
  <si>
    <t>八、住房保障支出</t>
  </si>
  <si>
    <t>九、其他支出</t>
  </si>
  <si>
    <t>本年收入合计</t>
  </si>
  <si>
    <t>本年支出合计</t>
  </si>
  <si>
    <t>　用事业基金弥补收支差额</t>
  </si>
  <si>
    <t>结余分配</t>
  </si>
  <si>
    <t>　上年结转</t>
  </si>
  <si>
    <t>年末结转与结余</t>
  </si>
  <si>
    <t>收入总计</t>
  </si>
  <si>
    <t>支出总计</t>
  </si>
  <si>
    <t>表二：收入决算表</t>
  </si>
  <si>
    <t>项        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</si>
  <si>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</si>
  <si>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</si>
  <si>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</si>
  <si>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</si>
  <si>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</si>
  <si>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</si>
  <si>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科目编码</t>
  </si>
  <si>
    <t>科目名称</t>
  </si>
  <si>
    <t>类</t>
  </si>
  <si>
    <t>款</t>
  </si>
  <si>
    <t>项</t>
  </si>
  <si>
    <t>栏次</t>
  </si>
  <si>
    <t>合计</t>
  </si>
  <si>
    <t>一般公共服务支出</t>
  </si>
  <si>
    <t>发展与改革事务</t>
  </si>
  <si>
    <r>
      <t xml:space="preserve">  </t>
    </r>
    <r>
      <rPr>
        <sz val="11"/>
        <color indexed="8"/>
        <rFont val="宋体"/>
        <family val="0"/>
      </rPr>
      <t>其他发展与改革事务支出</t>
    </r>
  </si>
  <si>
    <t>人力资源事务</t>
  </si>
  <si>
    <r>
      <t xml:space="preserve">  </t>
    </r>
    <r>
      <rPr>
        <sz val="11"/>
        <color indexed="8"/>
        <rFont val="宋体"/>
        <family val="0"/>
      </rPr>
      <t>行政运行</t>
    </r>
  </si>
  <si>
    <r>
      <t xml:space="preserve">  </t>
    </r>
    <r>
      <rPr>
        <sz val="11"/>
        <color indexed="8"/>
        <rFont val="宋体"/>
        <family val="0"/>
      </rPr>
      <t>一般行政管理事务</t>
    </r>
  </si>
  <si>
    <r>
      <t xml:space="preserve">  </t>
    </r>
    <r>
      <rPr>
        <sz val="11"/>
        <color indexed="8"/>
        <rFont val="宋体"/>
        <family val="0"/>
      </rPr>
      <t>军队转业干部安置</t>
    </r>
  </si>
  <si>
    <r>
      <t xml:space="preserve">  </t>
    </r>
    <r>
      <rPr>
        <sz val="11"/>
        <color indexed="8"/>
        <rFont val="宋体"/>
        <family val="0"/>
      </rPr>
      <t>其他人力资源事务支出</t>
    </r>
  </si>
  <si>
    <t>教育支出</t>
  </si>
  <si>
    <t>教育管理事务</t>
  </si>
  <si>
    <r>
      <t xml:space="preserve">  </t>
    </r>
    <r>
      <rPr>
        <sz val="11"/>
        <color indexed="8"/>
        <rFont val="宋体"/>
        <family val="0"/>
      </rPr>
      <t>其他教育管理事务支出</t>
    </r>
  </si>
  <si>
    <t>职业教育</t>
  </si>
  <si>
    <r>
      <t xml:space="preserve">  </t>
    </r>
    <r>
      <rPr>
        <sz val="11"/>
        <color indexed="8"/>
        <rFont val="宋体"/>
        <family val="0"/>
      </rPr>
      <t>技校教育</t>
    </r>
  </si>
  <si>
    <r>
      <t xml:space="preserve">  </t>
    </r>
    <r>
      <rPr>
        <sz val="11"/>
        <color indexed="8"/>
        <rFont val="宋体"/>
        <family val="0"/>
      </rPr>
      <t>其他职业教育支出</t>
    </r>
  </si>
  <si>
    <t>其他教育支出</t>
  </si>
  <si>
    <r>
      <t xml:space="preserve">  </t>
    </r>
    <r>
      <rPr>
        <sz val="11"/>
        <color indexed="8"/>
        <rFont val="宋体"/>
        <family val="0"/>
      </rPr>
      <t>其他教育支出</t>
    </r>
  </si>
  <si>
    <t>社会保障和就业支出</t>
  </si>
  <si>
    <t>人力资源和社会保障管理事务</t>
  </si>
  <si>
    <r>
      <t xml:space="preserve">  </t>
    </r>
    <r>
      <rPr>
        <sz val="11"/>
        <color indexed="8"/>
        <rFont val="宋体"/>
        <family val="0"/>
      </rPr>
      <t>综合业务管理</t>
    </r>
  </si>
  <si>
    <r>
      <t xml:space="preserve">  </t>
    </r>
    <r>
      <rPr>
        <sz val="11"/>
        <color indexed="8"/>
        <rFont val="宋体"/>
        <family val="0"/>
      </rPr>
      <t>劳动保障监察</t>
    </r>
  </si>
  <si>
    <r>
      <t xml:space="preserve">  </t>
    </r>
    <r>
      <rPr>
        <sz val="11"/>
        <color indexed="8"/>
        <rFont val="宋体"/>
        <family val="0"/>
      </rPr>
      <t>社会保险经办机构</t>
    </r>
  </si>
  <si>
    <r>
      <t xml:space="preserve">  </t>
    </r>
    <r>
      <rPr>
        <sz val="11"/>
        <color indexed="8"/>
        <rFont val="宋体"/>
        <family val="0"/>
      </rPr>
      <t>劳动关系和维权</t>
    </r>
  </si>
  <si>
    <r>
      <t xml:space="preserve">  </t>
    </r>
    <r>
      <rPr>
        <sz val="11"/>
        <color indexed="8"/>
        <rFont val="宋体"/>
        <family val="0"/>
      </rPr>
      <t>公共就业服务和职业技能鉴定机构</t>
    </r>
  </si>
  <si>
    <r>
      <t xml:space="preserve">  </t>
    </r>
    <r>
      <rPr>
        <sz val="11"/>
        <color indexed="8"/>
        <rFont val="宋体"/>
        <family val="0"/>
      </rPr>
      <t>其他人力资源和社会保障管理事务支出</t>
    </r>
  </si>
  <si>
    <t>财政对社会保险基金的补助</t>
  </si>
  <si>
    <r>
      <t xml:space="preserve">  </t>
    </r>
    <r>
      <rPr>
        <sz val="11"/>
        <color indexed="8"/>
        <rFont val="宋体"/>
        <family val="0"/>
      </rPr>
      <t>财政对基本养老保险基金的补助</t>
    </r>
  </si>
  <si>
    <t>行政事业单位离退休</t>
  </si>
  <si>
    <r>
      <t xml:space="preserve">  </t>
    </r>
    <r>
      <rPr>
        <sz val="11"/>
        <color indexed="8"/>
        <rFont val="宋体"/>
        <family val="0"/>
      </rPr>
      <t>归口管理的行政单位离退休</t>
    </r>
  </si>
  <si>
    <r>
      <t xml:space="preserve">  </t>
    </r>
    <r>
      <rPr>
        <sz val="11"/>
        <color indexed="8"/>
        <rFont val="宋体"/>
        <family val="0"/>
      </rPr>
      <t>其他行政事业单位离退休支出</t>
    </r>
  </si>
  <si>
    <t>企业改革补助</t>
  </si>
  <si>
    <r>
      <t xml:space="preserve">  </t>
    </r>
    <r>
      <rPr>
        <sz val="11"/>
        <color indexed="8"/>
        <rFont val="宋体"/>
        <family val="0"/>
      </rPr>
      <t>企业关闭破产补助</t>
    </r>
  </si>
  <si>
    <t>就业补助</t>
  </si>
  <si>
    <r>
      <t xml:space="preserve">  </t>
    </r>
    <r>
      <rPr>
        <sz val="11"/>
        <color indexed="8"/>
        <rFont val="宋体"/>
        <family val="0"/>
      </rPr>
      <t>就业创业服务补贴</t>
    </r>
  </si>
  <si>
    <r>
      <t xml:space="preserve">  </t>
    </r>
    <r>
      <rPr>
        <sz val="11"/>
        <color indexed="8"/>
        <rFont val="宋体"/>
        <family val="0"/>
      </rPr>
      <t>其他就业补助支出</t>
    </r>
  </si>
  <si>
    <t>其他社会保障和就业支出</t>
  </si>
  <si>
    <r>
      <t xml:space="preserve">  </t>
    </r>
    <r>
      <rPr>
        <sz val="11"/>
        <color indexed="8"/>
        <rFont val="宋体"/>
        <family val="0"/>
      </rPr>
      <t>其他社会保障和就业支出</t>
    </r>
  </si>
  <si>
    <t>医疗卫生与计划生育支出</t>
  </si>
  <si>
    <t>医疗保障</t>
  </si>
  <si>
    <r>
      <t xml:space="preserve">  </t>
    </r>
    <r>
      <rPr>
        <sz val="11"/>
        <color indexed="8"/>
        <rFont val="宋体"/>
        <family val="0"/>
      </rPr>
      <t>行政单位医疗</t>
    </r>
  </si>
  <si>
    <r>
      <t xml:space="preserve">  </t>
    </r>
    <r>
      <rPr>
        <sz val="11"/>
        <color indexed="8"/>
        <rFont val="宋体"/>
        <family val="0"/>
      </rPr>
      <t>事业单位医疗</t>
    </r>
  </si>
  <si>
    <t>其他医疗卫生与计划生育支出</t>
  </si>
  <si>
    <r>
      <t xml:space="preserve">  </t>
    </r>
    <r>
      <rPr>
        <sz val="11"/>
        <color indexed="8"/>
        <rFont val="宋体"/>
        <family val="0"/>
      </rPr>
      <t>其他医疗卫生与计划生育支出</t>
    </r>
  </si>
  <si>
    <t>农林水支出</t>
  </si>
  <si>
    <t>农业</t>
  </si>
  <si>
    <r>
      <t xml:space="preserve">  </t>
    </r>
    <r>
      <rPr>
        <sz val="11"/>
        <color indexed="8"/>
        <rFont val="宋体"/>
        <family val="0"/>
      </rPr>
      <t>其他农业支出</t>
    </r>
  </si>
  <si>
    <t>资源勘探信息等支出</t>
  </si>
  <si>
    <t>支持中小企业发展和管理支出</t>
  </si>
  <si>
    <r>
      <t xml:space="preserve">  </t>
    </r>
    <r>
      <rPr>
        <sz val="11"/>
        <color indexed="8"/>
        <rFont val="宋体"/>
        <family val="0"/>
      </rPr>
      <t>其他支持中小企业发展和管理支出</t>
    </r>
  </si>
  <si>
    <t>住房保障支出</t>
  </si>
  <si>
    <t>住房改革支出</t>
  </si>
  <si>
    <r>
      <t xml:space="preserve">  </t>
    </r>
    <r>
      <rPr>
        <sz val="11"/>
        <color indexed="8"/>
        <rFont val="宋体"/>
        <family val="0"/>
      </rPr>
      <t>住房公积金</t>
    </r>
  </si>
  <si>
    <r>
      <t xml:space="preserve">  </t>
    </r>
    <r>
      <rPr>
        <sz val="11"/>
        <color indexed="8"/>
        <rFont val="宋体"/>
        <family val="0"/>
      </rPr>
      <t>购房补贴</t>
    </r>
  </si>
  <si>
    <t>其他支出</t>
  </si>
  <si>
    <r>
      <t xml:space="preserve">  </t>
    </r>
    <r>
      <rPr>
        <sz val="11"/>
        <color indexed="8"/>
        <rFont val="宋体"/>
        <family val="0"/>
      </rPr>
      <t>其他支出</t>
    </r>
  </si>
  <si>
    <t>表三：支出决算表</t>
  </si>
  <si>
    <t>基本支出</t>
  </si>
  <si>
    <t>项目支出</t>
  </si>
  <si>
    <t>上缴上级支出</t>
  </si>
  <si>
    <t>经营支出</t>
  </si>
  <si>
    <t>对附属单位补助支出</t>
  </si>
  <si>
    <t xml:space="preserve">  其他发展与改革事务支出</t>
  </si>
  <si>
    <t xml:space="preserve">  行政运行</t>
  </si>
  <si>
    <t xml:space="preserve">  一般行政管理事务</t>
  </si>
  <si>
    <t xml:space="preserve">  军队转业干部安置</t>
  </si>
  <si>
    <t xml:space="preserve">  其他人力资源事务支出</t>
  </si>
  <si>
    <t xml:space="preserve">  其他教育管理事务支出</t>
  </si>
  <si>
    <t>普通教育</t>
  </si>
  <si>
    <t xml:space="preserve">  其他普通教育支出</t>
  </si>
  <si>
    <t xml:space="preserve">  技校教育</t>
  </si>
  <si>
    <t xml:space="preserve">  其他职业教育支出</t>
  </si>
  <si>
    <t xml:space="preserve">  综合业务管理</t>
  </si>
  <si>
    <t xml:space="preserve">  劳动保障监察</t>
  </si>
  <si>
    <t xml:space="preserve">  社会保险经办机构</t>
  </si>
  <si>
    <t xml:space="preserve">  劳动关系和维权</t>
  </si>
  <si>
    <t xml:space="preserve">  公共就业服务和职业技能鉴定机构</t>
  </si>
  <si>
    <t xml:space="preserve">  其他人力资源和社会保障管理事务支出</t>
  </si>
  <si>
    <t xml:space="preserve">  财政对基本养老保险基金的补助</t>
  </si>
  <si>
    <t xml:space="preserve">  归口管理的行政单位离退休</t>
  </si>
  <si>
    <t xml:space="preserve">  其他行政事业单位离退休支出</t>
  </si>
  <si>
    <t xml:space="preserve">  企业关闭破产补助</t>
  </si>
  <si>
    <t xml:space="preserve">  就业创业服务补贴</t>
  </si>
  <si>
    <t xml:space="preserve">  其他就业补助支出</t>
  </si>
  <si>
    <t xml:space="preserve">  其他社会保障和就业支出</t>
  </si>
  <si>
    <t xml:space="preserve">  行政单位医疗</t>
  </si>
  <si>
    <t xml:space="preserve">  事业单位医疗</t>
  </si>
  <si>
    <t>城乡社区支出</t>
  </si>
  <si>
    <t>城乡社区规划与管理</t>
  </si>
  <si>
    <t xml:space="preserve">  城乡社区规划与管理</t>
  </si>
  <si>
    <t xml:space="preserve">  其他农业支出</t>
  </si>
  <si>
    <t xml:space="preserve">  其他支持中小企业发展和管理支出</t>
  </si>
  <si>
    <t xml:space="preserve">  住房公积金</t>
  </si>
  <si>
    <t xml:space="preserve">  购房补贴</t>
  </si>
  <si>
    <t xml:space="preserve">  其他支出</t>
  </si>
  <si>
    <t>表四：财政拨款收入支出决算总表</t>
  </si>
  <si>
    <t xml:space="preserve">                                                                                                            单位：万元</t>
  </si>
  <si>
    <t>收 入</t>
  </si>
  <si>
    <t>支 出</t>
  </si>
  <si>
    <t>项 目</t>
  </si>
  <si>
    <t>行次</t>
  </si>
  <si>
    <t>金额</t>
  </si>
  <si>
    <t>一般公共预算财政拨款</t>
  </si>
  <si>
    <t>政府性基金预算财政拨款</t>
  </si>
  <si>
    <t>栏 次</t>
  </si>
  <si>
    <t>一、一般公共预算财政拨款</t>
  </si>
  <si>
    <t>年初财政拨款结转和结余</t>
  </si>
  <si>
    <t>年末结转和结余</t>
  </si>
  <si>
    <t>表五：一般公共预算财政拨款支出决算表</t>
  </si>
  <si>
    <t>表六：一般公共预算基本支出决算表</t>
  </si>
  <si>
    <t xml:space="preserve">                                                                                 单位：万元</t>
  </si>
  <si>
    <t>经济分类科目名称</t>
  </si>
  <si>
    <t>人员经费</t>
  </si>
  <si>
    <t>公用经费</t>
  </si>
  <si>
    <t>工资福利支出</t>
  </si>
  <si>
    <t>  基本工资</t>
  </si>
  <si>
    <t>  津贴补贴</t>
  </si>
  <si>
    <t>  奖金</t>
  </si>
  <si>
    <t>  其它社会保障缴费</t>
  </si>
  <si>
    <t>  伙食补助费</t>
  </si>
  <si>
    <t>  绩效工资</t>
  </si>
  <si>
    <t>  其他工资福利支出</t>
  </si>
  <si>
    <t>商品和服务支出</t>
  </si>
  <si>
    <t>  办公费</t>
  </si>
  <si>
    <t>  印刷费</t>
  </si>
  <si>
    <t>手续费</t>
  </si>
  <si>
    <t>  水费</t>
  </si>
  <si>
    <t>  电费</t>
  </si>
  <si>
    <t>  邮电费</t>
  </si>
  <si>
    <t>  物业管理费</t>
  </si>
  <si>
    <t>  差旅费</t>
  </si>
  <si>
    <t>  维修（护）费</t>
  </si>
  <si>
    <t xml:space="preserve">  租赁费</t>
  </si>
  <si>
    <t>  会议费</t>
  </si>
  <si>
    <t>  培训费</t>
  </si>
  <si>
    <t>  公务接待费</t>
  </si>
  <si>
    <t>  专用材料费</t>
  </si>
  <si>
    <t>  劳务费</t>
  </si>
  <si>
    <t>  工会经费</t>
  </si>
  <si>
    <t xml:space="preserve">  福利费</t>
  </si>
  <si>
    <t>  公务用车运行维护费</t>
  </si>
  <si>
    <t>  其他交通费用</t>
  </si>
  <si>
    <t>  其他商品和服务支出</t>
  </si>
  <si>
    <t>对个人和家庭的补助</t>
  </si>
  <si>
    <t>  离休费</t>
  </si>
  <si>
    <t>  退休费</t>
  </si>
  <si>
    <t>  抚恤金</t>
  </si>
  <si>
    <t>  生活补助</t>
  </si>
  <si>
    <t>医疗费</t>
  </si>
  <si>
    <t>  奖励金</t>
  </si>
  <si>
    <t>  住房公积金</t>
  </si>
  <si>
    <t>  购房补贴</t>
  </si>
  <si>
    <t>  其他对个人和家庭的补助支出</t>
  </si>
  <si>
    <t>其他资本性支出</t>
  </si>
  <si>
    <t xml:space="preserve">  办公设备购置</t>
  </si>
  <si>
    <t xml:space="preserve">  专用设备购置</t>
  </si>
  <si>
    <t xml:space="preserve">  其他资本性支出</t>
  </si>
  <si>
    <t>表七：一般公共预算安排的“三公”经费支出决算表</t>
  </si>
  <si>
    <t>2016年度预算数</t>
  </si>
  <si>
    <t>2016年度决算数</t>
  </si>
  <si>
    <t>因公出国(境）费</t>
  </si>
  <si>
    <t>公务用车购置及运行费</t>
  </si>
  <si>
    <t>公务接待费</t>
  </si>
  <si>
    <t>小计</t>
  </si>
  <si>
    <t>公务用车 购置费</t>
  </si>
  <si>
    <t>公务用车 运行费</t>
  </si>
  <si>
    <t>公务用车购置费</t>
  </si>
  <si>
    <t>表八：政府性基金收入支出决算表</t>
  </si>
  <si>
    <t>上年结转和结余</t>
  </si>
  <si>
    <t>本年收入</t>
  </si>
  <si>
    <t>本年支出</t>
  </si>
  <si>
    <t>基本支出结转和结余</t>
  </si>
  <si>
    <t>项目支出结转和结余</t>
  </si>
  <si>
    <t>　合  计</t>
  </si>
  <si>
    <t>国有土地使用权出让收入及对应专项债务收入安排的支出</t>
  </si>
  <si>
    <t>  城市建设支出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</si>
</sst>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  <numFmt numFmtId="178" formatCode="#,##0.00_ "/>
    <numFmt numFmtId="179" formatCode="#,##0_ "/>
  </numFmts>
  <fonts count="6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"/>
      <name val="Arial"/>
      <family val="2"/>
    </font>
    <font>
      <sz val="10"/>
      <name val="MingLiU"/>
      <family val="3"/>
    </font>
    <font>
      <sz val="18"/>
      <color indexed="8"/>
      <name val="方正小标宋简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0"/>
      <color rgb="FF000000"/>
      <name val="Arial"/>
      <family val="2"/>
    </font>
    <font>
      <sz val="22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center"/>
      <protection/>
    </xf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19" fillId="0" borderId="0">
      <alignment vertical="center"/>
      <protection/>
    </xf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178">
    <xf numFmtId="0" fontId="0" fillId="0" borderId="0" xfId="0" applyAlignment="1">
      <alignment/>
    </xf>
    <xf numFmtId="0" fontId="2" fillId="0" borderId="0" xfId="15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15" applyFont="1" applyFill="1" applyBorder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9" xfId="15" applyFont="1" applyFill="1" applyBorder="1" applyAlignment="1" applyProtection="1">
      <alignment horizontal="center" vertical="center" wrapText="1"/>
      <protection/>
    </xf>
    <xf numFmtId="0" fontId="1" fillId="0" borderId="10" xfId="15" applyFont="1" applyFill="1" applyBorder="1" applyAlignment="1" applyProtection="1">
      <alignment horizontal="center" vertical="center" wrapText="1"/>
      <protection/>
    </xf>
    <xf numFmtId="0" fontId="4" fillId="0" borderId="11" xfId="15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15" applyFont="1" applyFill="1" applyBorder="1" applyAlignment="1" applyProtection="1">
      <alignment horizontal="center" vertical="center" wrapText="1"/>
      <protection/>
    </xf>
    <xf numFmtId="0" fontId="4" fillId="0" borderId="12" xfId="15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15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15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7" xfId="15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5" fillId="0" borderId="10" xfId="15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7" xfId="15" applyFont="1" applyFill="1" applyBorder="1" applyAlignment="1" applyProtection="1">
      <alignment horizontal="right" vertical="center" wrapText="1"/>
      <protection/>
    </xf>
    <xf numFmtId="0" fontId="5" fillId="0" borderId="17" xfId="0" applyFont="1" applyFill="1" applyBorder="1" applyAlignment="1" applyProtection="1">
      <alignment horizontal="right" vertical="center" wrapText="1"/>
      <protection/>
    </xf>
    <xf numFmtId="0" fontId="5" fillId="0" borderId="12" xfId="15" applyFont="1" applyFill="1" applyBorder="1" applyAlignment="1" applyProtection="1">
      <alignment horizontal="right" vertical="center" wrapText="1"/>
      <protection/>
    </xf>
    <xf numFmtId="178" fontId="5" fillId="0" borderId="17" xfId="15" applyNumberFormat="1" applyFont="1" applyFill="1" applyBorder="1" applyAlignment="1" applyProtection="1">
      <alignment horizontal="right" vertical="center" wrapText="1"/>
      <protection/>
    </xf>
    <xf numFmtId="0" fontId="6" fillId="0" borderId="18" xfId="15" applyFont="1" applyFill="1" applyBorder="1" applyAlignment="1" applyProtection="1">
      <alignment horizontal="left" vertical="center" wrapText="1"/>
      <protection/>
    </xf>
    <xf numFmtId="0" fontId="6" fillId="0" borderId="17" xfId="15" applyFont="1" applyFill="1" applyBorder="1" applyAlignment="1" applyProtection="1">
      <alignment horizontal="left" vertical="center" wrapText="1"/>
      <protection/>
    </xf>
    <xf numFmtId="0" fontId="6" fillId="0" borderId="17" xfId="15" applyFont="1" applyFill="1" applyBorder="1" applyAlignment="1" applyProtection="1">
      <alignment horizontal="right" vertical="center" wrapText="1"/>
      <protection/>
    </xf>
    <xf numFmtId="0" fontId="6" fillId="0" borderId="17" xfId="0" applyFont="1" applyFill="1" applyBorder="1" applyAlignment="1" applyProtection="1">
      <alignment horizontal="right" vertical="center" wrapText="1"/>
      <protection/>
    </xf>
    <xf numFmtId="178" fontId="6" fillId="0" borderId="17" xfId="15" applyNumberFormat="1" applyFont="1" applyFill="1" applyBorder="1" applyAlignment="1" applyProtection="1">
      <alignment horizontal="right" vertical="center" wrapText="1"/>
      <protection/>
    </xf>
    <xf numFmtId="0" fontId="1" fillId="0" borderId="0" xfId="15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left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65" applyFont="1" applyAlignment="1" applyProtection="1">
      <alignment horizontal="center" vertical="center"/>
      <protection/>
    </xf>
    <xf numFmtId="0" fontId="7" fillId="0" borderId="0" xfId="65" applyFont="1" applyAlignment="1" applyProtection="1">
      <alignment horizontal="right" vertical="center"/>
      <protection/>
    </xf>
    <xf numFmtId="0" fontId="1" fillId="0" borderId="10" xfId="65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2" xfId="65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8" xfId="65" applyFont="1" applyBorder="1" applyAlignment="1" applyProtection="1">
      <alignment horizontal="center" vertical="center" wrapText="1"/>
      <protection/>
    </xf>
    <xf numFmtId="0" fontId="1" fillId="0" borderId="17" xfId="65" applyFont="1" applyBorder="1" applyAlignment="1" applyProtection="1">
      <alignment horizontal="center" vertical="center" wrapText="1"/>
      <protection/>
    </xf>
    <xf numFmtId="0" fontId="1" fillId="0" borderId="17" xfId="65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horizontal="center" vertical="center" wrapText="1"/>
      <protection/>
    </xf>
    <xf numFmtId="0" fontId="4" fillId="0" borderId="17" xfId="65" applyFont="1" applyBorder="1" applyAlignment="1" applyProtection="1">
      <alignment horizontal="center" vertical="center" wrapText="1"/>
      <protection/>
    </xf>
    <xf numFmtId="178" fontId="6" fillId="0" borderId="18" xfId="65" applyNumberFormat="1" applyFont="1" applyBorder="1" applyAlignment="1" applyProtection="1">
      <alignment horizontal="center" vertical="center" wrapText="1" indent="1"/>
      <protection/>
    </xf>
    <xf numFmtId="178" fontId="6" fillId="0" borderId="17" xfId="65" applyNumberFormat="1" applyFont="1" applyBorder="1" applyAlignment="1" applyProtection="1">
      <alignment horizontal="right" vertical="center" wrapText="1" indent="1"/>
      <protection/>
    </xf>
    <xf numFmtId="178" fontId="6" fillId="0" borderId="17" xfId="65" applyNumberFormat="1" applyFont="1" applyBorder="1" applyAlignment="1" applyProtection="1">
      <alignment horizontal="righ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5" xfId="65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0" fontId="2" fillId="0" borderId="0" xfId="68" applyFont="1" applyAlignment="1" applyProtection="1">
      <alignment horizontal="center" vertical="center"/>
      <protection/>
    </xf>
    <xf numFmtId="0" fontId="1" fillId="0" borderId="0" xfId="68" applyFont="1" applyAlignment="1" applyProtection="1">
      <alignment horizontal="center" vertical="center"/>
      <protection/>
    </xf>
    <xf numFmtId="0" fontId="4" fillId="0" borderId="10" xfId="68" applyFont="1" applyBorder="1" applyAlignment="1" applyProtection="1">
      <alignment horizontal="center" vertical="center" wrapText="1"/>
      <protection/>
    </xf>
    <xf numFmtId="178" fontId="4" fillId="0" borderId="12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horizontal="center" wrapText="1"/>
      <protection/>
    </xf>
    <xf numFmtId="179" fontId="4" fillId="0" borderId="17" xfId="68" applyNumberFormat="1" applyFont="1" applyBorder="1" applyAlignment="1" applyProtection="1">
      <alignment horizontal="center" wrapText="1"/>
      <protection/>
    </xf>
    <xf numFmtId="0" fontId="4" fillId="0" borderId="18" xfId="68" applyFont="1" applyBorder="1" applyAlignment="1" applyProtection="1">
      <alignment horizontal="center" vertical="center" wrapText="1"/>
      <protection/>
    </xf>
    <xf numFmtId="178" fontId="6" fillId="0" borderId="17" xfId="68" applyNumberFormat="1" applyFont="1" applyBorder="1" applyAlignment="1" applyProtection="1">
      <alignment horizontal="right"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178" fontId="6" fillId="0" borderId="17" xfId="68" applyNumberFormat="1" applyFont="1" applyFill="1" applyBorder="1" applyAlignment="1" applyProtection="1">
      <alignment horizontal="right" vertical="center" wrapText="1"/>
      <protection/>
    </xf>
    <xf numFmtId="178" fontId="6" fillId="0" borderId="17" xfId="68" applyNumberFormat="1" applyFont="1" applyFill="1" applyBorder="1" applyAlignment="1" applyProtection="1">
      <alignment horizontal="right" vertical="center" wrapText="1"/>
      <protection/>
    </xf>
    <xf numFmtId="0" fontId="4" fillId="0" borderId="20" xfId="68" applyFont="1" applyBorder="1" applyAlignment="1" applyProtection="1">
      <alignment horizontal="left" vertical="center" wrapText="1"/>
      <protection/>
    </xf>
    <xf numFmtId="178" fontId="6" fillId="0" borderId="21" xfId="68" applyNumberFormat="1" applyFont="1" applyBorder="1" applyAlignment="1" applyProtection="1">
      <alignment horizontal="right" vertical="center" wrapText="1"/>
      <protection/>
    </xf>
    <xf numFmtId="0" fontId="4" fillId="0" borderId="15" xfId="68" applyFont="1" applyBorder="1" applyAlignment="1" applyProtection="1">
      <alignment horizontal="left" vertical="center" wrapText="1"/>
      <protection/>
    </xf>
    <xf numFmtId="178" fontId="6" fillId="0" borderId="15" xfId="68" applyNumberFormat="1" applyFont="1" applyBorder="1" applyAlignment="1" applyProtection="1">
      <alignment horizontal="right" vertical="center" wrapText="1"/>
      <protection/>
    </xf>
    <xf numFmtId="0" fontId="4" fillId="0" borderId="15" xfId="68" applyFont="1" applyBorder="1" applyAlignment="1" applyProtection="1">
      <alignment horizontal="left" vertical="center" wrapText="1"/>
      <protection/>
    </xf>
    <xf numFmtId="178" fontId="6" fillId="0" borderId="15" xfId="68" applyNumberFormat="1" applyFont="1" applyBorder="1" applyAlignment="1" applyProtection="1">
      <alignment horizontal="right" vertical="center" wrapText="1"/>
      <protection/>
    </xf>
    <xf numFmtId="0" fontId="8" fillId="0" borderId="0" xfId="68" applyFont="1" applyAlignment="1" applyProtection="1">
      <alignment horizontal="justify"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shrinkToFit="1"/>
    </xf>
    <xf numFmtId="4" fontId="1" fillId="0" borderId="15" xfId="0" applyNumberFormat="1" applyFont="1" applyFill="1" applyBorder="1" applyAlignment="1">
      <alignment horizontal="right"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 shrinkToFit="1"/>
    </xf>
    <xf numFmtId="4" fontId="1" fillId="0" borderId="15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66" applyFont="1" applyAlignment="1" applyProtection="1">
      <alignment horizontal="center" vertical="center"/>
      <protection/>
    </xf>
    <xf numFmtId="0" fontId="5" fillId="0" borderId="0" xfId="66" applyFont="1" applyAlignment="1" applyProtection="1">
      <alignment horizontal="center" vertical="center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66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5" fillId="0" borderId="18" xfId="66" applyFont="1" applyBorder="1" applyAlignment="1" applyProtection="1">
      <alignment horizontal="center" vertical="center" wrapText="1"/>
      <protection/>
    </xf>
    <xf numFmtId="0" fontId="5" fillId="0" borderId="17" xfId="66" applyFont="1" applyBorder="1" applyAlignment="1" applyProtection="1">
      <alignment horizontal="center" vertic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5" fillId="0" borderId="18" xfId="66" applyFont="1" applyBorder="1" applyAlignment="1" applyProtection="1">
      <alignment vertical="center" wrapText="1"/>
      <protection/>
    </xf>
    <xf numFmtId="43" fontId="5" fillId="0" borderId="17" xfId="23" applyNumberFormat="1" applyFont="1" applyBorder="1" applyAlignment="1" applyProtection="1">
      <alignment vertical="center" wrapText="1"/>
      <protection/>
    </xf>
    <xf numFmtId="0" fontId="5" fillId="0" borderId="17" xfId="66" applyFont="1" applyBorder="1" applyAlignment="1" applyProtection="1">
      <alignment vertical="center" wrapText="1"/>
      <protection/>
    </xf>
    <xf numFmtId="178" fontId="5" fillId="0" borderId="17" xfId="66" applyNumberFormat="1" applyFont="1" applyBorder="1" applyAlignment="1" applyProtection="1">
      <alignment vertical="center" wrapText="1"/>
      <protection/>
    </xf>
    <xf numFmtId="0" fontId="6" fillId="0" borderId="18" xfId="66" applyFont="1" applyBorder="1" applyAlignment="1" applyProtection="1">
      <alignment vertical="center" wrapText="1"/>
      <protection/>
    </xf>
    <xf numFmtId="178" fontId="5" fillId="0" borderId="17" xfId="0" applyNumberFormat="1" applyFont="1" applyBorder="1" applyAlignment="1" applyProtection="1">
      <alignment vertical="center" wrapText="1"/>
      <protection/>
    </xf>
    <xf numFmtId="0" fontId="7" fillId="0" borderId="0" xfId="66" applyFont="1" applyAlignment="1" applyProtection="1">
      <alignment horizontal="justify" vertical="center"/>
      <protection/>
    </xf>
    <xf numFmtId="0" fontId="0" fillId="0" borderId="0" xfId="0" applyFont="1" applyFill="1" applyAlignment="1">
      <alignment/>
    </xf>
    <xf numFmtId="178" fontId="0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Border="1" applyAlignment="1">
      <alignment/>
    </xf>
    <xf numFmtId="0" fontId="60" fillId="0" borderId="15" xfId="0" applyFont="1" applyFill="1" applyBorder="1" applyAlignment="1">
      <alignment horizontal="center" vertical="center" shrinkToFit="1"/>
    </xf>
    <xf numFmtId="0" fontId="60" fillId="0" borderId="15" xfId="0" applyFont="1" applyFill="1" applyBorder="1" applyAlignment="1">
      <alignment horizontal="center" vertical="center" shrinkToFit="1"/>
    </xf>
    <xf numFmtId="0" fontId="60" fillId="0" borderId="15" xfId="0" applyFont="1" applyFill="1" applyBorder="1" applyAlignment="1">
      <alignment horizontal="center" vertical="center" wrapText="1" shrinkToFit="1"/>
    </xf>
    <xf numFmtId="0" fontId="60" fillId="0" borderId="15" xfId="0" applyFont="1" applyFill="1" applyBorder="1" applyAlignment="1">
      <alignment horizontal="center" vertical="center" wrapText="1" shrinkToFit="1"/>
    </xf>
    <xf numFmtId="4" fontId="60" fillId="0" borderId="15" xfId="0" applyNumberFormat="1" applyFont="1" applyFill="1" applyBorder="1" applyAlignment="1">
      <alignment horizontal="right" vertical="center" shrinkToFit="1"/>
    </xf>
    <xf numFmtId="0" fontId="60" fillId="0" borderId="15" xfId="0" applyFont="1" applyBorder="1" applyAlignment="1">
      <alignment horizontal="left" vertical="center" shrinkToFit="1"/>
    </xf>
    <xf numFmtId="0" fontId="60" fillId="0" borderId="15" xfId="0" applyFont="1" applyBorder="1" applyAlignment="1">
      <alignment horizontal="left" vertical="center" shrinkToFit="1"/>
    </xf>
    <xf numFmtId="4" fontId="60" fillId="0" borderId="15" xfId="0" applyNumberFormat="1" applyFont="1" applyBorder="1" applyAlignment="1">
      <alignment horizontal="right" vertical="center" shrinkToFit="1"/>
    </xf>
    <xf numFmtId="0" fontId="61" fillId="0" borderId="0" xfId="0" applyFont="1" applyBorder="1" applyAlignment="1">
      <alignment/>
    </xf>
    <xf numFmtId="178" fontId="0" fillId="0" borderId="0" xfId="0" applyNumberFormat="1" applyFont="1" applyFill="1" applyAlignment="1">
      <alignment/>
    </xf>
    <xf numFmtId="0" fontId="6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2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60" fillId="0" borderId="15" xfId="0" applyFont="1" applyFill="1" applyBorder="1" applyAlignment="1">
      <alignment horizontal="center" vertical="center" shrinkToFit="1"/>
    </xf>
    <xf numFmtId="0" fontId="60" fillId="0" borderId="15" xfId="0" applyFont="1" applyFill="1" applyBorder="1" applyAlignment="1">
      <alignment horizontal="center" vertical="center" wrapText="1" shrinkToFit="1"/>
    </xf>
    <xf numFmtId="4" fontId="60" fillId="0" borderId="15" xfId="0" applyNumberFormat="1" applyFont="1" applyFill="1" applyBorder="1" applyAlignment="1">
      <alignment horizontal="right" vertical="center" shrinkToFit="1"/>
    </xf>
    <xf numFmtId="0" fontId="60" fillId="0" borderId="15" xfId="0" applyFont="1" applyFill="1" applyBorder="1" applyAlignment="1">
      <alignment horizontal="left" vertical="center" shrinkToFit="1"/>
    </xf>
    <xf numFmtId="0" fontId="61" fillId="0" borderId="0" xfId="0" applyFont="1" applyFill="1" applyBorder="1" applyAlignment="1">
      <alignment horizontal="right"/>
    </xf>
    <xf numFmtId="0" fontId="62" fillId="0" borderId="0" xfId="0" applyFont="1" applyFill="1" applyAlignment="1">
      <alignment horizontal="right"/>
    </xf>
    <xf numFmtId="4" fontId="60" fillId="0" borderId="15" xfId="0" applyNumberFormat="1" applyFont="1" applyFill="1" applyBorder="1" applyAlignment="1">
      <alignment horizontal="right" vertical="center" shrinkToFit="1"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0" fontId="2" fillId="0" borderId="0" xfId="69" applyFont="1" applyFill="1" applyAlignment="1" applyProtection="1">
      <alignment horizontal="center"/>
      <protection/>
    </xf>
    <xf numFmtId="178" fontId="2" fillId="0" borderId="0" xfId="69" applyNumberFormat="1" applyFont="1" applyFill="1" applyAlignment="1" applyProtection="1">
      <alignment horizontal="center"/>
      <protection/>
    </xf>
    <xf numFmtId="0" fontId="1" fillId="0" borderId="0" xfId="69" applyFont="1" applyFill="1" applyAlignment="1" applyProtection="1">
      <alignment horizontal="center"/>
      <protection/>
    </xf>
    <xf numFmtId="178" fontId="1" fillId="0" borderId="0" xfId="69" applyNumberFormat="1" applyFont="1" applyFill="1" applyAlignment="1" applyProtection="1">
      <alignment horizontal="center"/>
      <protection/>
    </xf>
    <xf numFmtId="0" fontId="4" fillId="0" borderId="10" xfId="69" applyFont="1" applyFill="1" applyBorder="1" applyAlignment="1" applyProtection="1">
      <alignment horizontal="center" vertical="center" wrapText="1" indent="1"/>
      <protection/>
    </xf>
    <xf numFmtId="178" fontId="4" fillId="0" borderId="10" xfId="0" applyNumberFormat="1" applyFont="1" applyFill="1" applyBorder="1" applyAlignment="1" applyProtection="1">
      <alignment horizontal="center" vertical="center" wrapText="1" indent="1"/>
      <protection/>
    </xf>
    <xf numFmtId="0" fontId="4" fillId="0" borderId="12" xfId="69" applyFont="1" applyFill="1" applyBorder="1" applyAlignment="1" applyProtection="1">
      <alignment horizontal="center" vertical="center" wrapText="1"/>
      <protection/>
    </xf>
    <xf numFmtId="178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69" applyFont="1" applyFill="1" applyBorder="1" applyAlignment="1" applyProtection="1">
      <alignment horizontal="center" vertical="center" wrapText="1"/>
      <protection/>
    </xf>
    <xf numFmtId="178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4" fillId="0" borderId="17" xfId="69" applyFont="1" applyFill="1" applyBorder="1" applyAlignment="1" applyProtection="1">
      <alignment horizontal="center" vertical="center" wrapText="1"/>
      <protection/>
    </xf>
    <xf numFmtId="178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69" applyFont="1" applyFill="1" applyBorder="1" applyAlignment="1" applyProtection="1">
      <alignment horizontal="left" vertical="center" wrapText="1"/>
      <protection/>
    </xf>
    <xf numFmtId="178" fontId="5" fillId="0" borderId="17" xfId="69" applyNumberFormat="1" applyFont="1" applyFill="1" applyBorder="1" applyAlignment="1" applyProtection="1">
      <alignment horizontal="right" vertical="center" wrapText="1"/>
      <protection/>
    </xf>
    <xf numFmtId="0" fontId="1" fillId="0" borderId="17" xfId="69" applyFont="1" applyFill="1" applyBorder="1" applyAlignment="1" applyProtection="1">
      <alignment horizontal="left" vertical="center" wrapText="1"/>
      <protection/>
    </xf>
    <xf numFmtId="178" fontId="5" fillId="0" borderId="17" xfId="0" applyNumberFormat="1" applyFont="1" applyFill="1" applyBorder="1" applyAlignment="1" applyProtection="1">
      <alignment horizontal="right" vertical="center" wrapText="1"/>
      <protection/>
    </xf>
    <xf numFmtId="178" fontId="5" fillId="0" borderId="17" xfId="69" applyNumberFormat="1" applyFont="1" applyFill="1" applyBorder="1" applyAlignment="1" applyProtection="1">
      <alignment horizontal="left" vertical="center" wrapText="1"/>
      <protection/>
    </xf>
    <xf numFmtId="178" fontId="5" fillId="0" borderId="25" xfId="69" applyNumberFormat="1" applyFont="1" applyFill="1" applyBorder="1" applyAlignment="1" applyProtection="1">
      <alignment horizontal="right" vertical="center" wrapText="1"/>
      <protection/>
    </xf>
    <xf numFmtId="178" fontId="5" fillId="0" borderId="17" xfId="69" applyNumberFormat="1" applyFont="1" applyFill="1" applyBorder="1" applyAlignment="1" applyProtection="1">
      <alignment horizontal="right" vertical="center" wrapText="1"/>
      <protection/>
    </xf>
    <xf numFmtId="0" fontId="15" fillId="0" borderId="18" xfId="69" applyFont="1" applyFill="1" applyBorder="1" applyAlignment="1" applyProtection="1">
      <alignment horizontal="center" vertical="center" wrapText="1"/>
      <protection/>
    </xf>
    <xf numFmtId="178" fontId="16" fillId="0" borderId="17" xfId="69" applyNumberFormat="1" applyFont="1" applyFill="1" applyBorder="1" applyAlignment="1" applyProtection="1">
      <alignment horizontal="right" vertical="center" wrapText="1"/>
      <protection/>
    </xf>
    <xf numFmtId="0" fontId="17" fillId="0" borderId="17" xfId="69" applyFont="1" applyFill="1" applyBorder="1" applyAlignment="1" applyProtection="1">
      <alignment horizontal="center" vertical="center" wrapText="1"/>
      <protection/>
    </xf>
    <xf numFmtId="178" fontId="17" fillId="0" borderId="17" xfId="69" applyNumberFormat="1" applyFont="1" applyFill="1" applyBorder="1" applyAlignment="1" applyProtection="1">
      <alignment horizontal="right" vertical="center" wrapText="1"/>
      <protection/>
    </xf>
    <xf numFmtId="178" fontId="17" fillId="0" borderId="17" xfId="0" applyNumberFormat="1" applyFont="1" applyFill="1" applyBorder="1" applyAlignment="1" applyProtection="1">
      <alignment horizontal="right" vertical="center" wrapText="1"/>
      <protection/>
    </xf>
    <xf numFmtId="178" fontId="4" fillId="0" borderId="17" xfId="69" applyNumberFormat="1" applyFont="1" applyFill="1" applyBorder="1" applyAlignment="1" applyProtection="1">
      <alignment horizontal="left" vertical="center" wrapText="1"/>
      <protection/>
    </xf>
    <xf numFmtId="0" fontId="4" fillId="0" borderId="17" xfId="69" applyFont="1" applyFill="1" applyBorder="1" applyAlignment="1" applyProtection="1">
      <alignment horizontal="left" vertical="center" wrapText="1"/>
      <protection/>
    </xf>
    <xf numFmtId="178" fontId="4" fillId="0" borderId="17" xfId="0" applyNumberFormat="1" applyFont="1" applyFill="1" applyBorder="1" applyAlignment="1" applyProtection="1">
      <alignment horizontal="left" vertical="center" wrapText="1"/>
      <protection/>
    </xf>
    <xf numFmtId="178" fontId="18" fillId="0" borderId="17" xfId="69" applyNumberFormat="1" applyFont="1" applyFill="1" applyBorder="1" applyAlignment="1" applyProtection="1">
      <alignment horizontal="right" vertical="center" wrapText="1"/>
      <protection/>
    </xf>
    <xf numFmtId="0" fontId="15" fillId="0" borderId="17" xfId="69" applyFont="1" applyFill="1" applyBorder="1" applyAlignment="1" applyProtection="1">
      <alignment horizontal="center" vertical="center" wrapText="1"/>
      <protection/>
    </xf>
    <xf numFmtId="178" fontId="15" fillId="0" borderId="17" xfId="69" applyNumberFormat="1" applyFont="1" applyFill="1" applyBorder="1" applyAlignment="1" applyProtection="1">
      <alignment horizontal="right" vertical="center" wrapText="1"/>
      <protection/>
    </xf>
    <xf numFmtId="178" fontId="15" fillId="0" borderId="17" xfId="0" applyNumberFormat="1" applyFont="1" applyFill="1" applyBorder="1" applyAlignment="1" applyProtection="1">
      <alignment horizontal="right" vertical="center" wrapText="1"/>
      <protection/>
    </xf>
  </cellXfs>
  <cellStyles count="57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7_2" xfId="65"/>
    <cellStyle name="常规_Sheet4" xfId="66"/>
    <cellStyle name="常规_Sheet5" xfId="67"/>
    <cellStyle name="常规_Sheet6" xfId="68"/>
    <cellStyle name="常规_Sheet1" xfId="69"/>
    <cellStyle name="常规_Sheet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I16" sqref="I16"/>
    </sheetView>
  </sheetViews>
  <sheetFormatPr defaultColWidth="9.00390625" defaultRowHeight="14.25"/>
  <cols>
    <col min="1" max="1" width="34.50390625" style="127" customWidth="1"/>
    <col min="2" max="2" width="23.375" style="146" customWidth="1"/>
    <col min="3" max="3" width="32.375" style="127" customWidth="1"/>
    <col min="4" max="4" width="9.00390625" style="127" customWidth="1"/>
    <col min="5" max="5" width="18.25390625" style="146" customWidth="1"/>
    <col min="6" max="16384" width="9.00390625" style="127" customWidth="1"/>
  </cols>
  <sheetData>
    <row r="1" spans="1:5" ht="36" customHeight="1">
      <c r="A1" s="147" t="s">
        <v>0</v>
      </c>
      <c r="B1" s="148"/>
      <c r="C1" s="147"/>
      <c r="D1" s="147"/>
      <c r="E1" s="148"/>
    </row>
    <row r="2" spans="1:5" ht="15" customHeight="1">
      <c r="A2" s="147"/>
      <c r="B2" s="148"/>
      <c r="C2" s="147"/>
      <c r="D2" s="149" t="s">
        <v>1</v>
      </c>
      <c r="E2" s="150"/>
    </row>
    <row r="3" spans="1:5" ht="21" customHeight="1">
      <c r="A3" s="151" t="s">
        <v>2</v>
      </c>
      <c r="B3" s="152"/>
      <c r="C3" s="153" t="s">
        <v>3</v>
      </c>
      <c r="D3" s="9"/>
      <c r="E3" s="154"/>
    </row>
    <row r="4" spans="1:5" ht="21" customHeight="1">
      <c r="A4" s="155" t="s">
        <v>4</v>
      </c>
      <c r="B4" s="156" t="s">
        <v>5</v>
      </c>
      <c r="C4" s="157" t="s">
        <v>4</v>
      </c>
      <c r="D4" s="157" t="s">
        <v>5</v>
      </c>
      <c r="E4" s="158"/>
    </row>
    <row r="5" spans="1:5" ht="21" customHeight="1">
      <c r="A5" s="159" t="s">
        <v>6</v>
      </c>
      <c r="B5" s="160">
        <v>30063.66</v>
      </c>
      <c r="C5" s="161" t="s">
        <v>7</v>
      </c>
      <c r="D5" s="160">
        <v>4843.57</v>
      </c>
      <c r="E5" s="162"/>
    </row>
    <row r="6" spans="1:5" ht="21" customHeight="1">
      <c r="A6" s="159" t="s">
        <v>8</v>
      </c>
      <c r="B6" s="160">
        <v>1442.92</v>
      </c>
      <c r="C6" s="161" t="s">
        <v>9</v>
      </c>
      <c r="D6" s="160">
        <v>3592.67</v>
      </c>
      <c r="E6" s="162"/>
    </row>
    <row r="7" spans="1:5" ht="21" customHeight="1">
      <c r="A7" s="159" t="s">
        <v>10</v>
      </c>
      <c r="B7" s="160">
        <v>105</v>
      </c>
      <c r="C7" s="161" t="s">
        <v>11</v>
      </c>
      <c r="D7" s="160">
        <v>20990.56</v>
      </c>
      <c r="E7" s="162"/>
    </row>
    <row r="8" spans="1:5" ht="27" customHeight="1">
      <c r="A8" s="159" t="s">
        <v>12</v>
      </c>
      <c r="B8" s="160">
        <v>391.25</v>
      </c>
      <c r="C8" s="161" t="s">
        <v>13</v>
      </c>
      <c r="D8" s="160">
        <v>754.08</v>
      </c>
      <c r="E8" s="162"/>
    </row>
    <row r="9" spans="1:5" ht="21" customHeight="1">
      <c r="A9" s="159"/>
      <c r="B9" s="163" t="s">
        <v>14</v>
      </c>
      <c r="C9" s="161" t="s">
        <v>15</v>
      </c>
      <c r="D9" s="160">
        <v>4.82</v>
      </c>
      <c r="E9" s="162"/>
    </row>
    <row r="10" spans="1:5" ht="21" customHeight="1">
      <c r="A10" s="159"/>
      <c r="B10" s="163"/>
      <c r="C10" s="161" t="s">
        <v>16</v>
      </c>
      <c r="D10" s="164">
        <v>5</v>
      </c>
      <c r="E10" s="165"/>
    </row>
    <row r="11" spans="1:5" ht="21" customHeight="1">
      <c r="A11" s="159"/>
      <c r="B11" s="163" t="s">
        <v>14</v>
      </c>
      <c r="C11" s="161" t="s">
        <v>17</v>
      </c>
      <c r="D11" s="160">
        <v>524.78</v>
      </c>
      <c r="E11" s="162"/>
    </row>
    <row r="12" spans="1:5" ht="21" customHeight="1">
      <c r="A12" s="159" t="s">
        <v>14</v>
      </c>
      <c r="B12" s="163" t="s">
        <v>14</v>
      </c>
      <c r="C12" s="161" t="s">
        <v>18</v>
      </c>
      <c r="D12" s="160">
        <v>458.42</v>
      </c>
      <c r="E12" s="162"/>
    </row>
    <row r="13" spans="1:5" ht="21" customHeight="1">
      <c r="A13" s="159" t="s">
        <v>14</v>
      </c>
      <c r="B13" s="163" t="s">
        <v>14</v>
      </c>
      <c r="C13" s="161" t="s">
        <v>19</v>
      </c>
      <c r="D13" s="160">
        <v>548.26</v>
      </c>
      <c r="E13" s="162"/>
    </row>
    <row r="14" spans="1:5" ht="21" customHeight="1">
      <c r="A14" s="166" t="s">
        <v>20</v>
      </c>
      <c r="B14" s="167">
        <v>32002.83</v>
      </c>
      <c r="C14" s="168" t="s">
        <v>21</v>
      </c>
      <c r="D14" s="169">
        <v>31722.16</v>
      </c>
      <c r="E14" s="170"/>
    </row>
    <row r="15" spans="1:5" ht="21" customHeight="1">
      <c r="A15" s="159" t="s">
        <v>22</v>
      </c>
      <c r="B15" s="160">
        <v>25.33</v>
      </c>
      <c r="C15" s="161" t="s">
        <v>23</v>
      </c>
      <c r="D15" s="160">
        <v>112.01</v>
      </c>
      <c r="E15" s="162"/>
    </row>
    <row r="16" spans="1:5" ht="21" customHeight="1">
      <c r="A16" s="159" t="s">
        <v>24</v>
      </c>
      <c r="B16" s="160">
        <v>2858.37</v>
      </c>
      <c r="C16" s="161" t="s">
        <v>25</v>
      </c>
      <c r="D16" s="160">
        <v>3052.36</v>
      </c>
      <c r="E16" s="162"/>
    </row>
    <row r="17" spans="1:5" ht="21" customHeight="1">
      <c r="A17" s="159" t="s">
        <v>14</v>
      </c>
      <c r="B17" s="171" t="s">
        <v>14</v>
      </c>
      <c r="C17" s="172"/>
      <c r="D17" s="171" t="s">
        <v>14</v>
      </c>
      <c r="E17" s="173"/>
    </row>
    <row r="18" spans="1:5" ht="21" customHeight="1">
      <c r="A18" s="166" t="s">
        <v>26</v>
      </c>
      <c r="B18" s="174">
        <v>34886.53</v>
      </c>
      <c r="C18" s="175" t="s">
        <v>27</v>
      </c>
      <c r="D18" s="176">
        <v>34886.53</v>
      </c>
      <c r="E18" s="177"/>
    </row>
  </sheetData>
  <sheetProtection/>
  <mergeCells count="19">
    <mergeCell ref="A1:E1"/>
    <mergeCell ref="D2:E2"/>
    <mergeCell ref="A3:B3"/>
    <mergeCell ref="C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</mergeCells>
  <printOptions/>
  <pageMargins left="0.71" right="0.43000000000000005" top="0.55" bottom="0.98" header="0.51" footer="0.51"/>
  <pageSetup orientation="landscape" paperSize="9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SheetLayoutView="100" workbookViewId="0" topLeftCell="A1">
      <selection activeCell="P27" sqref="P27"/>
    </sheetView>
  </sheetViews>
  <sheetFormatPr defaultColWidth="9.00390625" defaultRowHeight="14.25"/>
  <cols>
    <col min="1" max="1" width="4.00390625" style="126" customWidth="1"/>
    <col min="2" max="2" width="4.50390625" style="126" customWidth="1"/>
    <col min="3" max="3" width="3.25390625" style="126" customWidth="1"/>
    <col min="4" max="4" width="35.00390625" style="126" customWidth="1"/>
    <col min="5" max="5" width="11.625" style="127" customWidth="1"/>
    <col min="6" max="6" width="13.375" style="127" customWidth="1"/>
    <col min="7" max="7" width="12.125" style="127" customWidth="1"/>
    <col min="8" max="8" width="13.625" style="127" customWidth="1"/>
    <col min="9" max="9" width="9.75390625" style="127" customWidth="1"/>
    <col min="10" max="10" width="10.875" style="127" customWidth="1"/>
    <col min="11" max="11" width="10.125" style="126" customWidth="1"/>
    <col min="12" max="13" width="9.375" style="126" bestFit="1" customWidth="1"/>
    <col min="14" max="16384" width="9.00390625" style="126" customWidth="1"/>
  </cols>
  <sheetData>
    <row r="1" spans="1:11" ht="24">
      <c r="A1" s="128" t="s">
        <v>28</v>
      </c>
      <c r="B1" s="129"/>
      <c r="C1" s="129"/>
      <c r="D1" s="129"/>
      <c r="E1" s="130"/>
      <c r="F1" s="130"/>
      <c r="G1" s="130"/>
      <c r="H1" s="130"/>
      <c r="I1" s="130"/>
      <c r="J1" s="130"/>
      <c r="K1" s="129"/>
    </row>
    <row r="2" spans="1:11" ht="14.25">
      <c r="A2" s="131"/>
      <c r="B2" s="132"/>
      <c r="C2" s="132"/>
      <c r="D2" s="132"/>
      <c r="E2" s="133"/>
      <c r="F2" s="134"/>
      <c r="G2" s="135"/>
      <c r="H2" s="136"/>
      <c r="I2" s="136"/>
      <c r="J2" s="141" t="s">
        <v>1</v>
      </c>
      <c r="K2" s="142"/>
    </row>
    <row r="3" spans="1:11" s="125" customFormat="1" ht="15.75" customHeight="1">
      <c r="A3" s="137" t="s">
        <v>29</v>
      </c>
      <c r="B3" s="137"/>
      <c r="C3" s="137"/>
      <c r="D3" s="137"/>
      <c r="E3" s="138" t="s">
        <v>20</v>
      </c>
      <c r="F3" s="138" t="s">
        <v>30</v>
      </c>
      <c r="G3" s="138" t="s">
        <v>31</v>
      </c>
      <c r="H3" s="138" t="s">
        <v>32</v>
      </c>
      <c r="I3" s="138" t="s">
        <v>33</v>
      </c>
      <c r="J3" s="138" t="s">
        <v>34</v>
      </c>
      <c r="K3" s="138" t="s">
        <v>35</v>
      </c>
    </row>
    <row r="4" spans="1:11" ht="15.75" customHeight="1">
      <c r="A4" s="138" t="s">
        <v>36</v>
      </c>
      <c r="B4" s="138"/>
      <c r="C4" s="138"/>
      <c r="D4" s="137" t="s">
        <v>37</v>
      </c>
      <c r="E4" s="138"/>
      <c r="F4" s="138"/>
      <c r="G4" s="138"/>
      <c r="H4" s="138"/>
      <c r="I4" s="138"/>
      <c r="J4" s="138"/>
      <c r="K4" s="138"/>
    </row>
    <row r="5" spans="1:11" ht="14.25">
      <c r="A5" s="138"/>
      <c r="B5" s="138"/>
      <c r="C5" s="138"/>
      <c r="D5" s="137"/>
      <c r="E5" s="138"/>
      <c r="F5" s="138"/>
      <c r="G5" s="138"/>
      <c r="H5" s="138"/>
      <c r="I5" s="138"/>
      <c r="J5" s="138"/>
      <c r="K5" s="138"/>
    </row>
    <row r="6" spans="1:11" ht="14.25">
      <c r="A6" s="138"/>
      <c r="B6" s="138"/>
      <c r="C6" s="138"/>
      <c r="D6" s="137"/>
      <c r="E6" s="138"/>
      <c r="F6" s="138"/>
      <c r="G6" s="138"/>
      <c r="H6" s="138"/>
      <c r="I6" s="138"/>
      <c r="J6" s="138"/>
      <c r="K6" s="138"/>
    </row>
    <row r="7" spans="1:11" ht="14.25" customHeight="1">
      <c r="A7" s="137" t="s">
        <v>38</v>
      </c>
      <c r="B7" s="137" t="s">
        <v>39</v>
      </c>
      <c r="C7" s="137" t="s">
        <v>40</v>
      </c>
      <c r="D7" s="137" t="s">
        <v>41</v>
      </c>
      <c r="E7" s="138"/>
      <c r="F7" s="138">
        <v>2</v>
      </c>
      <c r="G7" s="138">
        <v>3</v>
      </c>
      <c r="H7" s="138">
        <v>4</v>
      </c>
      <c r="I7" s="138">
        <v>5</v>
      </c>
      <c r="J7" s="138">
        <v>6</v>
      </c>
      <c r="K7" s="138">
        <v>7</v>
      </c>
    </row>
    <row r="8" spans="1:11" ht="14.25">
      <c r="A8" s="137"/>
      <c r="B8" s="137"/>
      <c r="C8" s="137"/>
      <c r="D8" s="137" t="s">
        <v>42</v>
      </c>
      <c r="E8" s="139">
        <v>32002.83</v>
      </c>
      <c r="F8" s="139">
        <v>30063.66</v>
      </c>
      <c r="G8" s="139">
        <v>105</v>
      </c>
      <c r="H8" s="139">
        <v>1442.92</v>
      </c>
      <c r="I8" s="139"/>
      <c r="J8" s="139"/>
      <c r="K8" s="143">
        <v>391.25</v>
      </c>
    </row>
    <row r="9" spans="1:11" ht="14.25" customHeight="1">
      <c r="A9" s="140">
        <v>201</v>
      </c>
      <c r="B9" s="140"/>
      <c r="C9" s="140"/>
      <c r="D9" s="140" t="s">
        <v>43</v>
      </c>
      <c r="E9" s="139">
        <v>5111.6</v>
      </c>
      <c r="F9" s="139">
        <v>5111.6</v>
      </c>
      <c r="G9" s="139"/>
      <c r="H9" s="139"/>
      <c r="I9" s="139"/>
      <c r="J9" s="139"/>
      <c r="K9" s="143"/>
    </row>
    <row r="10" spans="1:11" ht="14.25" customHeight="1">
      <c r="A10" s="140">
        <v>20104</v>
      </c>
      <c r="B10" s="140"/>
      <c r="C10" s="140"/>
      <c r="D10" s="140" t="s">
        <v>44</v>
      </c>
      <c r="E10" s="139">
        <v>120</v>
      </c>
      <c r="F10" s="139">
        <v>120</v>
      </c>
      <c r="G10" s="139"/>
      <c r="H10" s="139"/>
      <c r="I10" s="139"/>
      <c r="J10" s="139"/>
      <c r="K10" s="143"/>
    </row>
    <row r="11" spans="1:11" ht="14.25" customHeight="1">
      <c r="A11" s="140">
        <v>2010499</v>
      </c>
      <c r="B11" s="140"/>
      <c r="C11" s="140"/>
      <c r="D11" s="140" t="s">
        <v>45</v>
      </c>
      <c r="E11" s="139">
        <v>120</v>
      </c>
      <c r="F11" s="139">
        <v>120</v>
      </c>
      <c r="G11" s="139"/>
      <c r="H11" s="139"/>
      <c r="I11" s="139"/>
      <c r="J11" s="139"/>
      <c r="K11" s="143"/>
    </row>
    <row r="12" spans="1:11" ht="14.25" customHeight="1">
      <c r="A12" s="140">
        <v>20110</v>
      </c>
      <c r="B12" s="140"/>
      <c r="C12" s="140"/>
      <c r="D12" s="140" t="s">
        <v>46</v>
      </c>
      <c r="E12" s="139">
        <v>4991.6</v>
      </c>
      <c r="F12" s="139">
        <v>4991.6</v>
      </c>
      <c r="G12" s="139"/>
      <c r="H12" s="139"/>
      <c r="I12" s="139"/>
      <c r="J12" s="139"/>
      <c r="K12" s="143"/>
    </row>
    <row r="13" spans="1:11" ht="14.25" customHeight="1">
      <c r="A13" s="140">
        <v>2011001</v>
      </c>
      <c r="B13" s="140"/>
      <c r="C13" s="140"/>
      <c r="D13" s="140" t="s">
        <v>47</v>
      </c>
      <c r="E13" s="139">
        <v>353.5</v>
      </c>
      <c r="F13" s="139">
        <v>353.5</v>
      </c>
      <c r="G13" s="139"/>
      <c r="H13" s="139"/>
      <c r="I13" s="139"/>
      <c r="J13" s="139"/>
      <c r="K13" s="143"/>
    </row>
    <row r="14" spans="1:11" ht="14.25" customHeight="1">
      <c r="A14" s="140">
        <v>2011002</v>
      </c>
      <c r="B14" s="140"/>
      <c r="C14" s="140"/>
      <c r="D14" s="140" t="s">
        <v>48</v>
      </c>
      <c r="E14" s="139">
        <v>3122.26</v>
      </c>
      <c r="F14" s="139">
        <v>3122.26</v>
      </c>
      <c r="G14" s="139"/>
      <c r="H14" s="139"/>
      <c r="I14" s="139"/>
      <c r="J14" s="139"/>
      <c r="K14" s="143"/>
    </row>
    <row r="15" spans="1:11" ht="14.25" customHeight="1">
      <c r="A15" s="140">
        <v>2011006</v>
      </c>
      <c r="B15" s="140"/>
      <c r="C15" s="140"/>
      <c r="D15" s="140" t="s">
        <v>49</v>
      </c>
      <c r="E15" s="139">
        <v>259.27</v>
      </c>
      <c r="F15" s="139">
        <v>259.27</v>
      </c>
      <c r="G15" s="139"/>
      <c r="H15" s="139"/>
      <c r="I15" s="139"/>
      <c r="J15" s="139"/>
      <c r="K15" s="143"/>
    </row>
    <row r="16" spans="1:11" ht="14.25" customHeight="1">
      <c r="A16" s="140">
        <v>2011099</v>
      </c>
      <c r="B16" s="140"/>
      <c r="C16" s="140"/>
      <c r="D16" s="140" t="s">
        <v>50</v>
      </c>
      <c r="E16" s="139">
        <v>1256.57</v>
      </c>
      <c r="F16" s="139">
        <v>1256.57</v>
      </c>
      <c r="G16" s="139"/>
      <c r="H16" s="139"/>
      <c r="I16" s="139"/>
      <c r="J16" s="139"/>
      <c r="K16" s="143"/>
    </row>
    <row r="17" spans="1:11" ht="14.25" customHeight="1">
      <c r="A17" s="140">
        <v>205</v>
      </c>
      <c r="B17" s="140"/>
      <c r="C17" s="140"/>
      <c r="D17" s="140" t="s">
        <v>51</v>
      </c>
      <c r="E17" s="139">
        <v>4086.88</v>
      </c>
      <c r="F17" s="139">
        <v>2985.67</v>
      </c>
      <c r="G17" s="139">
        <v>105</v>
      </c>
      <c r="H17" s="139">
        <v>994.06</v>
      </c>
      <c r="I17" s="139"/>
      <c r="J17" s="139"/>
      <c r="K17" s="143">
        <v>2.14</v>
      </c>
    </row>
    <row r="18" spans="1:11" ht="14.25" customHeight="1">
      <c r="A18" s="140">
        <v>20501</v>
      </c>
      <c r="B18" s="140"/>
      <c r="C18" s="140"/>
      <c r="D18" s="140" t="s">
        <v>52</v>
      </c>
      <c r="E18" s="139">
        <v>88.47</v>
      </c>
      <c r="F18" s="139">
        <v>88.47</v>
      </c>
      <c r="G18" s="139"/>
      <c r="H18" s="139"/>
      <c r="I18" s="139"/>
      <c r="J18" s="139"/>
      <c r="K18" s="143"/>
    </row>
    <row r="19" spans="1:11" ht="14.25" customHeight="1">
      <c r="A19" s="140">
        <v>2050199</v>
      </c>
      <c r="B19" s="140"/>
      <c r="C19" s="140"/>
      <c r="D19" s="140" t="s">
        <v>53</v>
      </c>
      <c r="E19" s="139">
        <v>88.47</v>
      </c>
      <c r="F19" s="139">
        <v>88.47</v>
      </c>
      <c r="G19" s="139"/>
      <c r="H19" s="139"/>
      <c r="I19" s="139"/>
      <c r="J19" s="139"/>
      <c r="K19" s="143"/>
    </row>
    <row r="20" spans="1:11" ht="14.25" customHeight="1">
      <c r="A20" s="140">
        <v>20503</v>
      </c>
      <c r="B20" s="140"/>
      <c r="C20" s="140"/>
      <c r="D20" s="140" t="s">
        <v>54</v>
      </c>
      <c r="E20" s="139">
        <v>3598.41</v>
      </c>
      <c r="F20" s="139">
        <v>2497.2</v>
      </c>
      <c r="G20" s="139">
        <v>105</v>
      </c>
      <c r="H20" s="139">
        <v>994.06</v>
      </c>
      <c r="I20" s="139"/>
      <c r="J20" s="139"/>
      <c r="K20" s="143">
        <v>2.14</v>
      </c>
    </row>
    <row r="21" spans="1:11" ht="14.25" customHeight="1">
      <c r="A21" s="140">
        <v>2050303</v>
      </c>
      <c r="B21" s="140"/>
      <c r="C21" s="140"/>
      <c r="D21" s="140" t="s">
        <v>55</v>
      </c>
      <c r="E21" s="139">
        <v>2947.85</v>
      </c>
      <c r="F21" s="139">
        <v>1846.65</v>
      </c>
      <c r="G21" s="139">
        <v>105</v>
      </c>
      <c r="H21" s="139">
        <v>994.06</v>
      </c>
      <c r="I21" s="139"/>
      <c r="J21" s="139"/>
      <c r="K21" s="143">
        <v>2.14</v>
      </c>
    </row>
    <row r="22" spans="1:11" ht="14.25" customHeight="1">
      <c r="A22" s="140">
        <v>2050399</v>
      </c>
      <c r="B22" s="140"/>
      <c r="C22" s="140"/>
      <c r="D22" s="140" t="s">
        <v>56</v>
      </c>
      <c r="E22" s="139">
        <v>650.56</v>
      </c>
      <c r="F22" s="139">
        <v>650.56</v>
      </c>
      <c r="G22" s="139"/>
      <c r="H22" s="139"/>
      <c r="I22" s="139"/>
      <c r="J22" s="139"/>
      <c r="K22" s="143"/>
    </row>
    <row r="23" spans="1:11" ht="14.25" customHeight="1">
      <c r="A23" s="140">
        <v>20599</v>
      </c>
      <c r="B23" s="140"/>
      <c r="C23" s="140"/>
      <c r="D23" s="140" t="s">
        <v>57</v>
      </c>
      <c r="E23" s="139">
        <v>400</v>
      </c>
      <c r="F23" s="139">
        <v>400</v>
      </c>
      <c r="G23" s="139"/>
      <c r="H23" s="139"/>
      <c r="I23" s="139"/>
      <c r="J23" s="139"/>
      <c r="K23" s="143"/>
    </row>
    <row r="24" spans="1:11" ht="14.25" customHeight="1">
      <c r="A24" s="140">
        <v>2059999</v>
      </c>
      <c r="B24" s="140"/>
      <c r="C24" s="140"/>
      <c r="D24" s="140" t="s">
        <v>58</v>
      </c>
      <c r="E24" s="139">
        <v>400</v>
      </c>
      <c r="F24" s="139">
        <v>400</v>
      </c>
      <c r="G24" s="139"/>
      <c r="H24" s="139"/>
      <c r="I24" s="139"/>
      <c r="J24" s="139"/>
      <c r="K24" s="143"/>
    </row>
    <row r="25" spans="1:11" ht="14.25" customHeight="1">
      <c r="A25" s="140">
        <v>208</v>
      </c>
      <c r="B25" s="140"/>
      <c r="C25" s="140"/>
      <c r="D25" s="140" t="s">
        <v>59</v>
      </c>
      <c r="E25" s="139">
        <v>19999.54</v>
      </c>
      <c r="F25" s="139">
        <v>19547.57</v>
      </c>
      <c r="G25" s="139"/>
      <c r="H25" s="139">
        <v>448.86</v>
      </c>
      <c r="I25" s="139"/>
      <c r="J25" s="139"/>
      <c r="K25" s="143">
        <v>3.11</v>
      </c>
    </row>
    <row r="26" spans="1:11" ht="14.25" customHeight="1">
      <c r="A26" s="140">
        <v>20801</v>
      </c>
      <c r="B26" s="140"/>
      <c r="C26" s="140"/>
      <c r="D26" s="140" t="s">
        <v>60</v>
      </c>
      <c r="E26" s="139">
        <v>8373.13</v>
      </c>
      <c r="F26" s="139">
        <v>7921.16</v>
      </c>
      <c r="G26" s="139"/>
      <c r="H26" s="139">
        <v>448.86</v>
      </c>
      <c r="I26" s="139"/>
      <c r="J26" s="139"/>
      <c r="K26" s="143">
        <v>3.11</v>
      </c>
    </row>
    <row r="27" spans="1:11" ht="14.25" customHeight="1">
      <c r="A27" s="140">
        <v>2080101</v>
      </c>
      <c r="B27" s="140"/>
      <c r="C27" s="140"/>
      <c r="D27" s="140" t="s">
        <v>47</v>
      </c>
      <c r="E27" s="139">
        <v>3609.46</v>
      </c>
      <c r="F27" s="139">
        <v>3609.46</v>
      </c>
      <c r="G27" s="139"/>
      <c r="H27" s="139"/>
      <c r="I27" s="139"/>
      <c r="J27" s="139"/>
      <c r="K27" s="143"/>
    </row>
    <row r="28" spans="1:11" ht="14.25" customHeight="1">
      <c r="A28" s="140">
        <v>2080104</v>
      </c>
      <c r="B28" s="140"/>
      <c r="C28" s="140"/>
      <c r="D28" s="140" t="s">
        <v>61</v>
      </c>
      <c r="E28" s="139">
        <v>108.89</v>
      </c>
      <c r="F28" s="139">
        <v>108.89</v>
      </c>
      <c r="G28" s="139"/>
      <c r="H28" s="139"/>
      <c r="I28" s="139"/>
      <c r="J28" s="139"/>
      <c r="K28" s="143"/>
    </row>
    <row r="29" spans="1:11" ht="14.25" customHeight="1">
      <c r="A29" s="140">
        <v>2080105</v>
      </c>
      <c r="B29" s="140"/>
      <c r="C29" s="140"/>
      <c r="D29" s="140" t="s">
        <v>62</v>
      </c>
      <c r="E29" s="139">
        <v>163.51</v>
      </c>
      <c r="F29" s="139">
        <v>163.51</v>
      </c>
      <c r="G29" s="139"/>
      <c r="H29" s="139"/>
      <c r="I29" s="139"/>
      <c r="J29" s="139"/>
      <c r="K29" s="143"/>
    </row>
    <row r="30" spans="1:11" ht="14.25" customHeight="1">
      <c r="A30" s="140">
        <v>2080109</v>
      </c>
      <c r="B30" s="140"/>
      <c r="C30" s="140"/>
      <c r="D30" s="140" t="s">
        <v>63</v>
      </c>
      <c r="E30" s="139">
        <v>2382.66</v>
      </c>
      <c r="F30" s="139">
        <v>2382.66</v>
      </c>
      <c r="G30" s="139"/>
      <c r="H30" s="139"/>
      <c r="I30" s="139"/>
      <c r="J30" s="139"/>
      <c r="K30" s="143"/>
    </row>
    <row r="31" spans="1:11" ht="14.25" customHeight="1">
      <c r="A31" s="140">
        <v>2080110</v>
      </c>
      <c r="B31" s="140"/>
      <c r="C31" s="140"/>
      <c r="D31" s="140" t="s">
        <v>64</v>
      </c>
      <c r="E31" s="139">
        <v>238.14</v>
      </c>
      <c r="F31" s="139">
        <v>238.14</v>
      </c>
      <c r="G31" s="139"/>
      <c r="H31" s="139"/>
      <c r="I31" s="139"/>
      <c r="J31" s="139"/>
      <c r="K31" s="143"/>
    </row>
    <row r="32" spans="1:11" ht="14.25" customHeight="1">
      <c r="A32" s="140">
        <v>2080111</v>
      </c>
      <c r="B32" s="140"/>
      <c r="C32" s="140"/>
      <c r="D32" s="140" t="s">
        <v>65</v>
      </c>
      <c r="E32" s="139">
        <v>942.17</v>
      </c>
      <c r="F32" s="139">
        <v>490.2</v>
      </c>
      <c r="G32" s="139"/>
      <c r="H32" s="139">
        <v>448.86</v>
      </c>
      <c r="I32" s="139"/>
      <c r="J32" s="139"/>
      <c r="K32" s="143">
        <v>3.11</v>
      </c>
    </row>
    <row r="33" spans="1:11" ht="14.25" customHeight="1">
      <c r="A33" s="140">
        <v>2080199</v>
      </c>
      <c r="B33" s="140"/>
      <c r="C33" s="140"/>
      <c r="D33" s="140" t="s">
        <v>66</v>
      </c>
      <c r="E33" s="139">
        <v>928.29</v>
      </c>
      <c r="F33" s="139">
        <v>928.29</v>
      </c>
      <c r="G33" s="139"/>
      <c r="H33" s="139"/>
      <c r="I33" s="139"/>
      <c r="J33" s="139"/>
      <c r="K33" s="143"/>
    </row>
    <row r="34" spans="1:11" ht="14.25" customHeight="1">
      <c r="A34" s="140">
        <v>20803</v>
      </c>
      <c r="B34" s="140"/>
      <c r="C34" s="140"/>
      <c r="D34" s="140" t="s">
        <v>67</v>
      </c>
      <c r="E34" s="139">
        <v>1000</v>
      </c>
      <c r="F34" s="139">
        <v>1000</v>
      </c>
      <c r="G34" s="139"/>
      <c r="H34" s="139"/>
      <c r="I34" s="139"/>
      <c r="J34" s="139"/>
      <c r="K34" s="143"/>
    </row>
    <row r="35" spans="1:11" ht="14.25" customHeight="1">
      <c r="A35" s="140">
        <v>2080301</v>
      </c>
      <c r="B35" s="140"/>
      <c r="C35" s="140"/>
      <c r="D35" s="140" t="s">
        <v>68</v>
      </c>
      <c r="E35" s="139">
        <v>1000</v>
      </c>
      <c r="F35" s="139">
        <v>1000</v>
      </c>
      <c r="G35" s="139"/>
      <c r="H35" s="139"/>
      <c r="I35" s="139"/>
      <c r="J35" s="139"/>
      <c r="K35" s="143"/>
    </row>
    <row r="36" spans="1:11" ht="14.25" customHeight="1">
      <c r="A36" s="140">
        <v>20805</v>
      </c>
      <c r="B36" s="140"/>
      <c r="C36" s="140"/>
      <c r="D36" s="140" t="s">
        <v>69</v>
      </c>
      <c r="E36" s="139">
        <v>1214.02</v>
      </c>
      <c r="F36" s="139">
        <v>1214.02</v>
      </c>
      <c r="G36" s="139"/>
      <c r="H36" s="139"/>
      <c r="I36" s="139"/>
      <c r="J36" s="139"/>
      <c r="K36" s="143"/>
    </row>
    <row r="37" spans="1:11" ht="14.25" customHeight="1">
      <c r="A37" s="140">
        <v>2080501</v>
      </c>
      <c r="B37" s="140"/>
      <c r="C37" s="140"/>
      <c r="D37" s="140" t="s">
        <v>70</v>
      </c>
      <c r="E37" s="139">
        <v>931.55</v>
      </c>
      <c r="F37" s="139">
        <v>931.55</v>
      </c>
      <c r="G37" s="139"/>
      <c r="H37" s="139"/>
      <c r="I37" s="139"/>
      <c r="J37" s="139"/>
      <c r="K37" s="143"/>
    </row>
    <row r="38" spans="1:11" ht="14.25" customHeight="1">
      <c r="A38" s="140">
        <v>2080599</v>
      </c>
      <c r="B38" s="140"/>
      <c r="C38" s="140"/>
      <c r="D38" s="140" t="s">
        <v>71</v>
      </c>
      <c r="E38" s="139">
        <v>282.47</v>
      </c>
      <c r="F38" s="139">
        <v>282.47</v>
      </c>
      <c r="G38" s="139"/>
      <c r="H38" s="139"/>
      <c r="I38" s="139"/>
      <c r="J38" s="139"/>
      <c r="K38" s="143"/>
    </row>
    <row r="39" spans="1:11" ht="14.25" customHeight="1">
      <c r="A39" s="140">
        <v>20806</v>
      </c>
      <c r="B39" s="140"/>
      <c r="C39" s="140"/>
      <c r="D39" s="140" t="s">
        <v>72</v>
      </c>
      <c r="E39" s="139">
        <v>475</v>
      </c>
      <c r="F39" s="139">
        <v>475</v>
      </c>
      <c r="G39" s="139"/>
      <c r="H39" s="139"/>
      <c r="I39" s="139"/>
      <c r="J39" s="139"/>
      <c r="K39" s="143"/>
    </row>
    <row r="40" spans="1:11" ht="14.25" customHeight="1">
      <c r="A40" s="140">
        <v>2080601</v>
      </c>
      <c r="B40" s="140"/>
      <c r="C40" s="140"/>
      <c r="D40" s="140" t="s">
        <v>73</v>
      </c>
      <c r="E40" s="139">
        <v>475</v>
      </c>
      <c r="F40" s="139">
        <v>475</v>
      </c>
      <c r="G40" s="139"/>
      <c r="H40" s="139"/>
      <c r="I40" s="139"/>
      <c r="J40" s="139"/>
      <c r="K40" s="143"/>
    </row>
    <row r="41" spans="1:11" ht="14.25" customHeight="1">
      <c r="A41" s="140">
        <v>20807</v>
      </c>
      <c r="B41" s="140"/>
      <c r="C41" s="140"/>
      <c r="D41" s="140" t="s">
        <v>74</v>
      </c>
      <c r="E41" s="139">
        <v>2878.29</v>
      </c>
      <c r="F41" s="139">
        <v>2878.29</v>
      </c>
      <c r="G41" s="139"/>
      <c r="H41" s="139"/>
      <c r="I41" s="139"/>
      <c r="J41" s="139"/>
      <c r="K41" s="143"/>
    </row>
    <row r="42" spans="1:11" ht="14.25" customHeight="1">
      <c r="A42" s="140">
        <v>2080701</v>
      </c>
      <c r="B42" s="140"/>
      <c r="C42" s="140"/>
      <c r="D42" s="140" t="s">
        <v>75</v>
      </c>
      <c r="E42" s="139">
        <v>349</v>
      </c>
      <c r="F42" s="139">
        <v>349</v>
      </c>
      <c r="G42" s="139"/>
      <c r="H42" s="139"/>
      <c r="I42" s="139"/>
      <c r="J42" s="139"/>
      <c r="K42" s="143"/>
    </row>
    <row r="43" spans="1:11" ht="14.25" customHeight="1">
      <c r="A43" s="140">
        <v>2080799</v>
      </c>
      <c r="B43" s="140"/>
      <c r="C43" s="140"/>
      <c r="D43" s="140" t="s">
        <v>76</v>
      </c>
      <c r="E43" s="139">
        <v>2529.29</v>
      </c>
      <c r="F43" s="139">
        <v>2529.29</v>
      </c>
      <c r="G43" s="139"/>
      <c r="H43" s="139"/>
      <c r="I43" s="139"/>
      <c r="J43" s="139"/>
      <c r="K43" s="143"/>
    </row>
    <row r="44" spans="1:11" ht="14.25" customHeight="1">
      <c r="A44" s="140">
        <v>20899</v>
      </c>
      <c r="B44" s="140"/>
      <c r="C44" s="140"/>
      <c r="D44" s="140" t="s">
        <v>77</v>
      </c>
      <c r="E44" s="139">
        <v>6059.1</v>
      </c>
      <c r="F44" s="139">
        <v>6059.1</v>
      </c>
      <c r="G44" s="139"/>
      <c r="H44" s="139"/>
      <c r="I44" s="139"/>
      <c r="J44" s="139"/>
      <c r="K44" s="143"/>
    </row>
    <row r="45" spans="1:11" ht="14.25" customHeight="1">
      <c r="A45" s="140">
        <v>2089901</v>
      </c>
      <c r="B45" s="140"/>
      <c r="C45" s="140"/>
      <c r="D45" s="140" t="s">
        <v>78</v>
      </c>
      <c r="E45" s="139">
        <v>6059.1</v>
      </c>
      <c r="F45" s="139">
        <v>6059.1</v>
      </c>
      <c r="G45" s="139"/>
      <c r="H45" s="139"/>
      <c r="I45" s="139"/>
      <c r="J45" s="139"/>
      <c r="K45" s="143"/>
    </row>
    <row r="46" spans="1:11" ht="14.25" customHeight="1">
      <c r="A46" s="140">
        <v>210</v>
      </c>
      <c r="B46" s="140"/>
      <c r="C46" s="140"/>
      <c r="D46" s="140" t="s">
        <v>79</v>
      </c>
      <c r="E46" s="139">
        <v>942.78</v>
      </c>
      <c r="F46" s="139">
        <v>942.78</v>
      </c>
      <c r="G46" s="139"/>
      <c r="H46" s="139"/>
      <c r="I46" s="139"/>
      <c r="J46" s="139"/>
      <c r="K46" s="143"/>
    </row>
    <row r="47" spans="1:11" ht="14.25" customHeight="1">
      <c r="A47" s="140">
        <v>21005</v>
      </c>
      <c r="B47" s="140"/>
      <c r="C47" s="140"/>
      <c r="D47" s="140" t="s">
        <v>80</v>
      </c>
      <c r="E47" s="139">
        <v>764.18</v>
      </c>
      <c r="F47" s="139">
        <v>764.18</v>
      </c>
      <c r="G47" s="139"/>
      <c r="H47" s="139"/>
      <c r="I47" s="139"/>
      <c r="J47" s="139"/>
      <c r="K47" s="143"/>
    </row>
    <row r="48" spans="1:11" ht="14.25" customHeight="1">
      <c r="A48" s="140">
        <v>2100501</v>
      </c>
      <c r="B48" s="140"/>
      <c r="C48" s="140"/>
      <c r="D48" s="140" t="s">
        <v>81</v>
      </c>
      <c r="E48" s="139">
        <v>252.76</v>
      </c>
      <c r="F48" s="139">
        <v>252.76</v>
      </c>
      <c r="G48" s="139"/>
      <c r="H48" s="139"/>
      <c r="I48" s="139"/>
      <c r="J48" s="139"/>
      <c r="K48" s="143"/>
    </row>
    <row r="49" spans="1:11" ht="14.25" customHeight="1">
      <c r="A49" s="140">
        <v>2100502</v>
      </c>
      <c r="B49" s="140"/>
      <c r="C49" s="140"/>
      <c r="D49" s="140" t="s">
        <v>82</v>
      </c>
      <c r="E49" s="139">
        <v>511.42</v>
      </c>
      <c r="F49" s="139">
        <v>511.42</v>
      </c>
      <c r="G49" s="139"/>
      <c r="H49" s="139"/>
      <c r="I49" s="139"/>
      <c r="J49" s="139"/>
      <c r="K49" s="143"/>
    </row>
    <row r="50" spans="1:11" ht="14.25" customHeight="1">
      <c r="A50" s="140">
        <v>21099</v>
      </c>
      <c r="B50" s="140"/>
      <c r="C50" s="140"/>
      <c r="D50" s="140" t="s">
        <v>83</v>
      </c>
      <c r="E50" s="139">
        <v>178.6</v>
      </c>
      <c r="F50" s="139">
        <v>178.6</v>
      </c>
      <c r="G50" s="139"/>
      <c r="H50" s="139"/>
      <c r="I50" s="139"/>
      <c r="J50" s="139"/>
      <c r="K50" s="143"/>
    </row>
    <row r="51" spans="1:11" ht="14.25" customHeight="1">
      <c r="A51" s="140">
        <v>2109901</v>
      </c>
      <c r="B51" s="140"/>
      <c r="C51" s="140"/>
      <c r="D51" s="140" t="s">
        <v>84</v>
      </c>
      <c r="E51" s="139">
        <v>178.6</v>
      </c>
      <c r="F51" s="139">
        <v>178.6</v>
      </c>
      <c r="G51" s="139"/>
      <c r="H51" s="139"/>
      <c r="I51" s="139"/>
      <c r="J51" s="139"/>
      <c r="K51" s="143"/>
    </row>
    <row r="52" spans="1:11" ht="14.25" customHeight="1">
      <c r="A52" s="140">
        <v>213</v>
      </c>
      <c r="B52" s="140"/>
      <c r="C52" s="140"/>
      <c r="D52" s="140" t="s">
        <v>85</v>
      </c>
      <c r="E52" s="139">
        <v>5</v>
      </c>
      <c r="F52" s="139">
        <v>5</v>
      </c>
      <c r="G52" s="139"/>
      <c r="H52" s="139"/>
      <c r="I52" s="139"/>
      <c r="J52" s="139"/>
      <c r="K52" s="143"/>
    </row>
    <row r="53" spans="1:11" ht="14.25" customHeight="1">
      <c r="A53" s="140">
        <v>21301</v>
      </c>
      <c r="B53" s="140"/>
      <c r="C53" s="140"/>
      <c r="D53" s="140" t="s">
        <v>86</v>
      </c>
      <c r="E53" s="139">
        <v>5</v>
      </c>
      <c r="F53" s="139">
        <v>5</v>
      </c>
      <c r="G53" s="139"/>
      <c r="H53" s="139"/>
      <c r="I53" s="139"/>
      <c r="J53" s="139"/>
      <c r="K53" s="143"/>
    </row>
    <row r="54" spans="1:11" ht="14.25" customHeight="1">
      <c r="A54" s="140">
        <v>2130199</v>
      </c>
      <c r="B54" s="140"/>
      <c r="C54" s="140"/>
      <c r="D54" s="140" t="s">
        <v>87</v>
      </c>
      <c r="E54" s="139">
        <v>5</v>
      </c>
      <c r="F54" s="139">
        <v>5</v>
      </c>
      <c r="G54" s="139"/>
      <c r="H54" s="139"/>
      <c r="I54" s="139"/>
      <c r="J54" s="139"/>
      <c r="K54" s="143"/>
    </row>
    <row r="55" spans="1:11" ht="14.25" customHeight="1">
      <c r="A55" s="140">
        <v>215</v>
      </c>
      <c r="B55" s="140"/>
      <c r="C55" s="140"/>
      <c r="D55" s="140" t="s">
        <v>88</v>
      </c>
      <c r="E55" s="139">
        <v>884.79</v>
      </c>
      <c r="F55" s="139">
        <v>884.79</v>
      </c>
      <c r="G55" s="139"/>
      <c r="H55" s="139"/>
      <c r="I55" s="139"/>
      <c r="J55" s="139"/>
      <c r="K55" s="143"/>
    </row>
    <row r="56" spans="1:11" ht="14.25" customHeight="1">
      <c r="A56" s="140">
        <v>21508</v>
      </c>
      <c r="B56" s="140"/>
      <c r="C56" s="140"/>
      <c r="D56" s="140" t="s">
        <v>89</v>
      </c>
      <c r="E56" s="139">
        <v>884.79</v>
      </c>
      <c r="F56" s="139">
        <v>884.79</v>
      </c>
      <c r="G56" s="139"/>
      <c r="H56" s="139"/>
      <c r="I56" s="139"/>
      <c r="J56" s="139"/>
      <c r="K56" s="143"/>
    </row>
    <row r="57" spans="1:11" ht="14.25" customHeight="1">
      <c r="A57" s="140">
        <v>2150899</v>
      </c>
      <c r="B57" s="140"/>
      <c r="C57" s="140"/>
      <c r="D57" s="140" t="s">
        <v>90</v>
      </c>
      <c r="E57" s="139">
        <v>884.79</v>
      </c>
      <c r="F57" s="139">
        <v>884.79</v>
      </c>
      <c r="G57" s="139"/>
      <c r="H57" s="139"/>
      <c r="I57" s="139"/>
      <c r="J57" s="139"/>
      <c r="K57" s="143"/>
    </row>
    <row r="58" spans="1:11" ht="14.25" customHeight="1">
      <c r="A58" s="140">
        <v>221</v>
      </c>
      <c r="B58" s="140"/>
      <c r="C58" s="140"/>
      <c r="D58" s="140" t="s">
        <v>91</v>
      </c>
      <c r="E58" s="139">
        <v>456.25</v>
      </c>
      <c r="F58" s="139">
        <v>456.25</v>
      </c>
      <c r="G58" s="139"/>
      <c r="H58" s="139"/>
      <c r="I58" s="139"/>
      <c r="J58" s="139"/>
      <c r="K58" s="143"/>
    </row>
    <row r="59" spans="1:11" ht="14.25" customHeight="1">
      <c r="A59" s="140">
        <v>22102</v>
      </c>
      <c r="B59" s="140"/>
      <c r="C59" s="140"/>
      <c r="D59" s="140" t="s">
        <v>92</v>
      </c>
      <c r="E59" s="139">
        <v>456.25</v>
      </c>
      <c r="F59" s="139">
        <v>456.25</v>
      </c>
      <c r="G59" s="139"/>
      <c r="H59" s="139"/>
      <c r="I59" s="139"/>
      <c r="J59" s="139"/>
      <c r="K59" s="143"/>
    </row>
    <row r="60" spans="1:11" ht="14.25" customHeight="1">
      <c r="A60" s="140">
        <v>2210201</v>
      </c>
      <c r="B60" s="140"/>
      <c r="C60" s="140"/>
      <c r="D60" s="140" t="s">
        <v>93</v>
      </c>
      <c r="E60" s="139">
        <v>432.97</v>
      </c>
      <c r="F60" s="139">
        <v>432.97</v>
      </c>
      <c r="G60" s="139"/>
      <c r="H60" s="139"/>
      <c r="I60" s="139"/>
      <c r="J60" s="139"/>
      <c r="K60" s="143"/>
    </row>
    <row r="61" spans="1:11" ht="14.25" customHeight="1">
      <c r="A61" s="140">
        <v>2210203</v>
      </c>
      <c r="B61" s="140"/>
      <c r="C61" s="140"/>
      <c r="D61" s="140" t="s">
        <v>94</v>
      </c>
      <c r="E61" s="139">
        <v>23.28</v>
      </c>
      <c r="F61" s="139">
        <v>23.28</v>
      </c>
      <c r="G61" s="139"/>
      <c r="H61" s="139"/>
      <c r="I61" s="139"/>
      <c r="J61" s="139"/>
      <c r="K61" s="143"/>
    </row>
    <row r="62" spans="1:11" ht="14.25" customHeight="1">
      <c r="A62" s="140">
        <v>229</v>
      </c>
      <c r="B62" s="140"/>
      <c r="C62" s="140"/>
      <c r="D62" s="140" t="s">
        <v>95</v>
      </c>
      <c r="E62" s="139">
        <v>516</v>
      </c>
      <c r="F62" s="139">
        <v>130</v>
      </c>
      <c r="G62" s="139"/>
      <c r="H62" s="139"/>
      <c r="I62" s="139"/>
      <c r="J62" s="139"/>
      <c r="K62" s="143">
        <v>386</v>
      </c>
    </row>
    <row r="63" spans="1:11" ht="15.75" customHeight="1">
      <c r="A63" s="140">
        <v>22999</v>
      </c>
      <c r="B63" s="140"/>
      <c r="C63" s="140"/>
      <c r="D63" s="140" t="s">
        <v>95</v>
      </c>
      <c r="E63" s="139">
        <v>516</v>
      </c>
      <c r="F63" s="139">
        <v>130</v>
      </c>
      <c r="G63" s="139"/>
      <c r="H63" s="139"/>
      <c r="I63" s="139"/>
      <c r="J63" s="139"/>
      <c r="K63" s="143">
        <v>386</v>
      </c>
    </row>
    <row r="64" spans="1:11" s="125" customFormat="1" ht="15.75" customHeight="1">
      <c r="A64" s="140">
        <v>2299901</v>
      </c>
      <c r="B64" s="140"/>
      <c r="C64" s="140"/>
      <c r="D64" s="140" t="s">
        <v>96</v>
      </c>
      <c r="E64" s="139">
        <v>516</v>
      </c>
      <c r="F64" s="139">
        <v>130</v>
      </c>
      <c r="G64" s="139">
        <v>0</v>
      </c>
      <c r="H64" s="139"/>
      <c r="I64" s="139"/>
      <c r="J64" s="139"/>
      <c r="K64" s="143">
        <v>386</v>
      </c>
    </row>
    <row r="65" spans="1:11" ht="14.25">
      <c r="A65" s="144"/>
      <c r="B65" s="144"/>
      <c r="C65" s="144"/>
      <c r="D65" s="144"/>
      <c r="E65" s="136"/>
      <c r="F65" s="136"/>
      <c r="G65" s="136"/>
      <c r="H65" s="136"/>
      <c r="I65" s="136"/>
      <c r="J65" s="136"/>
      <c r="K65" s="145"/>
    </row>
    <row r="66" spans="1:11" ht="14.25">
      <c r="A66" s="144"/>
      <c r="B66" s="144"/>
      <c r="C66" s="144"/>
      <c r="D66" s="144"/>
      <c r="E66" s="136"/>
      <c r="F66" s="134"/>
      <c r="G66" s="135"/>
      <c r="H66" s="136"/>
      <c r="I66" s="136"/>
      <c r="J66" s="136"/>
      <c r="K66" s="145"/>
    </row>
  </sheetData>
  <sheetProtection/>
  <mergeCells count="70">
    <mergeCell ref="A1:J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K3:K6"/>
    <mergeCell ref="A4:C6"/>
  </mergeCells>
  <printOptions/>
  <pageMargins left="0.55" right="0.35" top="0.51" bottom="0.47" header="0.47" footer="0.31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SheetLayoutView="100" workbookViewId="0" topLeftCell="A1">
      <selection activeCell="L22" sqref="L22"/>
    </sheetView>
  </sheetViews>
  <sheetFormatPr defaultColWidth="9.00390625" defaultRowHeight="14.25"/>
  <cols>
    <col min="1" max="1" width="4.00390625" style="54" customWidth="1"/>
    <col min="2" max="2" width="3.625" style="54" customWidth="1"/>
    <col min="3" max="3" width="3.50390625" style="54" customWidth="1"/>
    <col min="4" max="4" width="34.875" style="54" customWidth="1"/>
    <col min="5" max="5" width="15.50390625" style="54" customWidth="1"/>
    <col min="6" max="6" width="14.00390625" style="54" customWidth="1"/>
    <col min="7" max="7" width="14.25390625" style="54" customWidth="1"/>
    <col min="8" max="8" width="9.75390625" style="54" customWidth="1"/>
    <col min="9" max="11" width="9.00390625" style="54" customWidth="1"/>
    <col min="12" max="12" width="12.875" style="108" bestFit="1" customWidth="1"/>
    <col min="13" max="16384" width="9.00390625" style="54" customWidth="1"/>
  </cols>
  <sheetData>
    <row r="1" spans="1:10" ht="24">
      <c r="A1" s="109" t="s">
        <v>97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6.5" customHeight="1">
      <c r="A2" s="111"/>
      <c r="B2" s="111"/>
      <c r="C2" s="111"/>
      <c r="D2" s="111"/>
      <c r="E2" s="111"/>
      <c r="F2" s="112"/>
      <c r="G2" s="113"/>
      <c r="H2" s="113"/>
      <c r="I2" s="122" t="s">
        <v>1</v>
      </c>
      <c r="J2" s="111"/>
    </row>
    <row r="3" spans="1:12" s="107" customFormat="1" ht="24" customHeight="1">
      <c r="A3" s="114" t="s">
        <v>29</v>
      </c>
      <c r="B3" s="115"/>
      <c r="C3" s="115"/>
      <c r="D3" s="115"/>
      <c r="E3" s="116" t="s">
        <v>21</v>
      </c>
      <c r="F3" s="116" t="s">
        <v>98</v>
      </c>
      <c r="G3" s="116" t="s">
        <v>99</v>
      </c>
      <c r="H3" s="116" t="s">
        <v>100</v>
      </c>
      <c r="I3" s="116" t="s">
        <v>101</v>
      </c>
      <c r="J3" s="116" t="s">
        <v>102</v>
      </c>
      <c r="L3" s="123"/>
    </row>
    <row r="4" spans="1:12" s="107" customFormat="1" ht="12" customHeight="1">
      <c r="A4" s="116" t="s">
        <v>36</v>
      </c>
      <c r="B4" s="117"/>
      <c r="C4" s="117"/>
      <c r="D4" s="114" t="s">
        <v>37</v>
      </c>
      <c r="E4" s="117"/>
      <c r="F4" s="117"/>
      <c r="G4" s="117"/>
      <c r="H4" s="117"/>
      <c r="I4" s="117"/>
      <c r="J4" s="117"/>
      <c r="L4" s="123"/>
    </row>
    <row r="5" spans="1:12" s="107" customFormat="1" ht="7.5" customHeight="1">
      <c r="A5" s="117"/>
      <c r="B5" s="117"/>
      <c r="C5" s="117"/>
      <c r="D5" s="115"/>
      <c r="E5" s="117"/>
      <c r="F5" s="117"/>
      <c r="G5" s="117"/>
      <c r="H5" s="117"/>
      <c r="I5" s="117"/>
      <c r="J5" s="117"/>
      <c r="L5" s="123"/>
    </row>
    <row r="6" spans="1:12" s="107" customFormat="1" ht="6" customHeight="1">
      <c r="A6" s="117"/>
      <c r="B6" s="117"/>
      <c r="C6" s="117"/>
      <c r="D6" s="115"/>
      <c r="E6" s="117"/>
      <c r="F6" s="117"/>
      <c r="G6" s="117"/>
      <c r="H6" s="117"/>
      <c r="I6" s="117"/>
      <c r="J6" s="117"/>
      <c r="L6" s="123"/>
    </row>
    <row r="7" spans="1:12" s="107" customFormat="1" ht="14.25" customHeight="1">
      <c r="A7" s="114" t="s">
        <v>38</v>
      </c>
      <c r="B7" s="114" t="s">
        <v>39</v>
      </c>
      <c r="C7" s="114" t="s">
        <v>40</v>
      </c>
      <c r="D7" s="114" t="s">
        <v>41</v>
      </c>
      <c r="E7" s="117">
        <v>1</v>
      </c>
      <c r="F7" s="117">
        <v>2</v>
      </c>
      <c r="G7" s="117">
        <v>3</v>
      </c>
      <c r="H7" s="117">
        <v>4</v>
      </c>
      <c r="I7" s="117">
        <v>5</v>
      </c>
      <c r="J7" s="117">
        <v>6</v>
      </c>
      <c r="L7" s="123"/>
    </row>
    <row r="8" spans="1:12" s="107" customFormat="1" ht="14.25">
      <c r="A8" s="115"/>
      <c r="B8" s="115"/>
      <c r="C8" s="115"/>
      <c r="D8" s="114" t="s">
        <v>42</v>
      </c>
      <c r="E8" s="118">
        <v>31722.16</v>
      </c>
      <c r="F8" s="118">
        <v>8744.71</v>
      </c>
      <c r="G8" s="118">
        <v>22977.45</v>
      </c>
      <c r="H8" s="118"/>
      <c r="I8" s="118"/>
      <c r="J8" s="118"/>
      <c r="L8" s="123"/>
    </row>
    <row r="9" spans="1:10" ht="14.25" customHeight="1">
      <c r="A9" s="119">
        <v>201</v>
      </c>
      <c r="B9" s="119"/>
      <c r="C9" s="119"/>
      <c r="D9" s="120" t="s">
        <v>43</v>
      </c>
      <c r="E9" s="121">
        <v>4843.57</v>
      </c>
      <c r="F9" s="121">
        <v>353.5</v>
      </c>
      <c r="G9" s="121">
        <v>4490.07</v>
      </c>
      <c r="H9" s="121"/>
      <c r="I9" s="121"/>
      <c r="J9" s="121"/>
    </row>
    <row r="10" spans="1:12" ht="14.25" customHeight="1">
      <c r="A10" s="119">
        <v>20104</v>
      </c>
      <c r="B10" s="119"/>
      <c r="C10" s="119"/>
      <c r="D10" s="120" t="s">
        <v>44</v>
      </c>
      <c r="E10" s="121">
        <v>120</v>
      </c>
      <c r="F10" s="121"/>
      <c r="G10" s="121">
        <v>120</v>
      </c>
      <c r="H10" s="121"/>
      <c r="I10" s="121"/>
      <c r="J10" s="121"/>
      <c r="L10" s="123"/>
    </row>
    <row r="11" spans="1:10" ht="14.25" customHeight="1">
      <c r="A11" s="119">
        <v>2010499</v>
      </c>
      <c r="B11" s="119"/>
      <c r="C11" s="119"/>
      <c r="D11" s="120" t="s">
        <v>103</v>
      </c>
      <c r="E11" s="121">
        <v>120</v>
      </c>
      <c r="F11" s="121"/>
      <c r="G11" s="121">
        <v>120</v>
      </c>
      <c r="H11" s="121"/>
      <c r="I11" s="121"/>
      <c r="J11" s="121"/>
    </row>
    <row r="12" spans="1:12" ht="14.25" customHeight="1">
      <c r="A12" s="119">
        <v>20110</v>
      </c>
      <c r="B12" s="119"/>
      <c r="C12" s="119"/>
      <c r="D12" s="120" t="s">
        <v>46</v>
      </c>
      <c r="E12" s="121">
        <v>4723.57</v>
      </c>
      <c r="F12" s="121">
        <v>353.5</v>
      </c>
      <c r="G12" s="121">
        <v>4370.07</v>
      </c>
      <c r="H12" s="121"/>
      <c r="I12" s="121"/>
      <c r="J12" s="121"/>
      <c r="L12" s="123"/>
    </row>
    <row r="13" spans="1:10" ht="14.25" customHeight="1">
      <c r="A13" s="119">
        <v>2011001</v>
      </c>
      <c r="B13" s="119"/>
      <c r="C13" s="119"/>
      <c r="D13" s="120" t="s">
        <v>104</v>
      </c>
      <c r="E13" s="121">
        <v>353.5</v>
      </c>
      <c r="F13" s="121">
        <v>353.5</v>
      </c>
      <c r="G13" s="121"/>
      <c r="H13" s="121"/>
      <c r="I13" s="121"/>
      <c r="J13" s="121"/>
    </row>
    <row r="14" spans="1:12" ht="14.25" customHeight="1">
      <c r="A14" s="119">
        <v>2011002</v>
      </c>
      <c r="B14" s="119"/>
      <c r="C14" s="119"/>
      <c r="D14" s="120" t="s">
        <v>105</v>
      </c>
      <c r="E14" s="121">
        <v>3122.26</v>
      </c>
      <c r="F14" s="121"/>
      <c r="G14" s="121">
        <v>3122.26</v>
      </c>
      <c r="H14" s="121"/>
      <c r="I14" s="121"/>
      <c r="J14" s="121"/>
      <c r="L14" s="123"/>
    </row>
    <row r="15" spans="1:10" ht="14.25" customHeight="1">
      <c r="A15" s="119">
        <v>2011006</v>
      </c>
      <c r="B15" s="119"/>
      <c r="C15" s="119"/>
      <c r="D15" s="120" t="s">
        <v>106</v>
      </c>
      <c r="E15" s="121">
        <v>237.05</v>
      </c>
      <c r="F15" s="121"/>
      <c r="G15" s="121">
        <v>237.05</v>
      </c>
      <c r="H15" s="121"/>
      <c r="I15" s="121"/>
      <c r="J15" s="121"/>
    </row>
    <row r="16" spans="1:12" ht="14.25" customHeight="1">
      <c r="A16" s="119">
        <v>2011099</v>
      </c>
      <c r="B16" s="119"/>
      <c r="C16" s="119"/>
      <c r="D16" s="120" t="s">
        <v>107</v>
      </c>
      <c r="E16" s="121">
        <v>1010.77</v>
      </c>
      <c r="F16" s="121"/>
      <c r="G16" s="121">
        <v>1010.77</v>
      </c>
      <c r="H16" s="121"/>
      <c r="I16" s="121"/>
      <c r="J16" s="121"/>
      <c r="L16" s="123"/>
    </row>
    <row r="17" spans="1:10" ht="14.25" customHeight="1">
      <c r="A17" s="119">
        <v>205</v>
      </c>
      <c r="B17" s="119"/>
      <c r="C17" s="119"/>
      <c r="D17" s="120" t="s">
        <v>51</v>
      </c>
      <c r="E17" s="121">
        <v>3592.68</v>
      </c>
      <c r="F17" s="121">
        <v>2775.75</v>
      </c>
      <c r="G17" s="121">
        <v>816.92</v>
      </c>
      <c r="H17" s="121"/>
      <c r="I17" s="121"/>
      <c r="J17" s="121"/>
    </row>
    <row r="18" spans="1:12" ht="14.25" customHeight="1">
      <c r="A18" s="119">
        <v>20501</v>
      </c>
      <c r="B18" s="119"/>
      <c r="C18" s="119"/>
      <c r="D18" s="120" t="s">
        <v>52</v>
      </c>
      <c r="E18" s="121">
        <v>3.46</v>
      </c>
      <c r="F18" s="121">
        <v>3.46</v>
      </c>
      <c r="G18" s="121"/>
      <c r="H18" s="121"/>
      <c r="I18" s="121"/>
      <c r="J18" s="121"/>
      <c r="L18" s="123"/>
    </row>
    <row r="19" spans="1:10" ht="14.25" customHeight="1">
      <c r="A19" s="119">
        <v>2050199</v>
      </c>
      <c r="B19" s="119"/>
      <c r="C19" s="119"/>
      <c r="D19" s="120" t="s">
        <v>108</v>
      </c>
      <c r="E19" s="121">
        <v>3.46</v>
      </c>
      <c r="F19" s="121">
        <v>3.46</v>
      </c>
      <c r="G19" s="121"/>
      <c r="H19" s="121"/>
      <c r="I19" s="121"/>
      <c r="J19" s="121"/>
    </row>
    <row r="20" spans="1:12" ht="14.25" customHeight="1">
      <c r="A20" s="119">
        <v>20502</v>
      </c>
      <c r="B20" s="119"/>
      <c r="C20" s="119"/>
      <c r="D20" s="120" t="s">
        <v>109</v>
      </c>
      <c r="E20" s="121">
        <v>157.83</v>
      </c>
      <c r="F20" s="121"/>
      <c r="G20" s="121">
        <v>157.83</v>
      </c>
      <c r="H20" s="121"/>
      <c r="I20" s="121"/>
      <c r="J20" s="121"/>
      <c r="L20" s="123"/>
    </row>
    <row r="21" spans="1:10" ht="14.25" customHeight="1">
      <c r="A21" s="119">
        <v>2050299</v>
      </c>
      <c r="B21" s="119"/>
      <c r="C21" s="119"/>
      <c r="D21" s="120" t="s">
        <v>110</v>
      </c>
      <c r="E21" s="121">
        <v>157.83</v>
      </c>
      <c r="F21" s="121"/>
      <c r="G21" s="121">
        <v>157.83</v>
      </c>
      <c r="H21" s="121"/>
      <c r="I21" s="121"/>
      <c r="J21" s="121"/>
    </row>
    <row r="22" spans="1:12" ht="14.25" customHeight="1">
      <c r="A22" s="119">
        <v>20503</v>
      </c>
      <c r="B22" s="119"/>
      <c r="C22" s="119"/>
      <c r="D22" s="120" t="s">
        <v>54</v>
      </c>
      <c r="E22" s="121">
        <v>3431.39</v>
      </c>
      <c r="F22" s="121">
        <v>2772.29</v>
      </c>
      <c r="G22" s="121">
        <v>659.09</v>
      </c>
      <c r="H22" s="121"/>
      <c r="I22" s="121"/>
      <c r="J22" s="121"/>
      <c r="L22" s="123"/>
    </row>
    <row r="23" spans="1:10" ht="14.25" customHeight="1">
      <c r="A23" s="119">
        <v>2050303</v>
      </c>
      <c r="B23" s="119"/>
      <c r="C23" s="119"/>
      <c r="D23" s="120" t="s">
        <v>111</v>
      </c>
      <c r="E23" s="121">
        <v>2791.13</v>
      </c>
      <c r="F23" s="121">
        <v>2591.22</v>
      </c>
      <c r="G23" s="121">
        <v>199.91</v>
      </c>
      <c r="H23" s="121"/>
      <c r="I23" s="121"/>
      <c r="J23" s="121"/>
    </row>
    <row r="24" spans="1:12" ht="14.25" customHeight="1">
      <c r="A24" s="119">
        <v>2050399</v>
      </c>
      <c r="B24" s="119"/>
      <c r="C24" s="119"/>
      <c r="D24" s="120" t="s">
        <v>112</v>
      </c>
      <c r="E24" s="121">
        <v>640.25</v>
      </c>
      <c r="F24" s="121">
        <v>181.07</v>
      </c>
      <c r="G24" s="121">
        <v>459.19</v>
      </c>
      <c r="H24" s="121"/>
      <c r="I24" s="121"/>
      <c r="J24" s="121"/>
      <c r="L24" s="123"/>
    </row>
    <row r="25" spans="1:10" ht="14.25" customHeight="1">
      <c r="A25" s="119">
        <v>208</v>
      </c>
      <c r="B25" s="119"/>
      <c r="C25" s="119"/>
      <c r="D25" s="120" t="s">
        <v>59</v>
      </c>
      <c r="E25" s="121">
        <v>20990.56</v>
      </c>
      <c r="F25" s="121">
        <v>4648.49</v>
      </c>
      <c r="G25" s="121">
        <v>16342.07</v>
      </c>
      <c r="H25" s="121"/>
      <c r="I25" s="121"/>
      <c r="J25" s="121"/>
    </row>
    <row r="26" spans="1:12" ht="14.25" customHeight="1">
      <c r="A26" s="119">
        <v>20801</v>
      </c>
      <c r="B26" s="119"/>
      <c r="C26" s="119"/>
      <c r="D26" s="120" t="s">
        <v>60</v>
      </c>
      <c r="E26" s="121">
        <v>8412.55</v>
      </c>
      <c r="F26" s="121">
        <v>3790.19</v>
      </c>
      <c r="G26" s="121">
        <v>4622.36</v>
      </c>
      <c r="H26" s="121"/>
      <c r="I26" s="121"/>
      <c r="J26" s="121"/>
      <c r="L26" s="123"/>
    </row>
    <row r="27" spans="1:10" ht="14.25" customHeight="1">
      <c r="A27" s="119">
        <v>2080101</v>
      </c>
      <c r="B27" s="119"/>
      <c r="C27" s="119"/>
      <c r="D27" s="120" t="s">
        <v>104</v>
      </c>
      <c r="E27" s="121">
        <v>3536.15</v>
      </c>
      <c r="F27" s="121">
        <v>3369.52</v>
      </c>
      <c r="G27" s="121">
        <v>166.63</v>
      </c>
      <c r="H27" s="121"/>
      <c r="I27" s="121"/>
      <c r="J27" s="121"/>
    </row>
    <row r="28" spans="1:12" ht="14.25" customHeight="1">
      <c r="A28" s="119">
        <v>2080104</v>
      </c>
      <c r="B28" s="119"/>
      <c r="C28" s="119"/>
      <c r="D28" s="120" t="s">
        <v>113</v>
      </c>
      <c r="E28" s="121">
        <v>108.89</v>
      </c>
      <c r="F28" s="121"/>
      <c r="G28" s="121">
        <v>108.89</v>
      </c>
      <c r="H28" s="121"/>
      <c r="I28" s="121"/>
      <c r="J28" s="121"/>
      <c r="L28" s="123"/>
    </row>
    <row r="29" spans="1:10" ht="14.25" customHeight="1">
      <c r="A29" s="119">
        <v>2080105</v>
      </c>
      <c r="B29" s="119"/>
      <c r="C29" s="119"/>
      <c r="D29" s="120" t="s">
        <v>114</v>
      </c>
      <c r="E29" s="121">
        <v>175.57</v>
      </c>
      <c r="F29" s="121"/>
      <c r="G29" s="121">
        <v>175.57</v>
      </c>
      <c r="H29" s="121"/>
      <c r="I29" s="121"/>
      <c r="J29" s="121"/>
    </row>
    <row r="30" spans="1:12" ht="14.25" customHeight="1">
      <c r="A30" s="119">
        <v>2080109</v>
      </c>
      <c r="B30" s="119"/>
      <c r="C30" s="119"/>
      <c r="D30" s="120" t="s">
        <v>115</v>
      </c>
      <c r="E30" s="121">
        <v>2545.24</v>
      </c>
      <c r="F30" s="121"/>
      <c r="G30" s="121">
        <v>2545.24</v>
      </c>
      <c r="H30" s="121"/>
      <c r="I30" s="121"/>
      <c r="J30" s="121"/>
      <c r="L30" s="123"/>
    </row>
    <row r="31" spans="1:10" ht="14.25" customHeight="1">
      <c r="A31" s="119">
        <v>2080110</v>
      </c>
      <c r="B31" s="119"/>
      <c r="C31" s="119"/>
      <c r="D31" s="120" t="s">
        <v>116</v>
      </c>
      <c r="E31" s="121">
        <v>238.14</v>
      </c>
      <c r="F31" s="121">
        <v>105.35</v>
      </c>
      <c r="G31" s="121">
        <v>132.79</v>
      </c>
      <c r="H31" s="121"/>
      <c r="I31" s="121"/>
      <c r="J31" s="121"/>
    </row>
    <row r="32" spans="1:12" ht="14.25" customHeight="1">
      <c r="A32" s="119">
        <v>2080111</v>
      </c>
      <c r="B32" s="119"/>
      <c r="C32" s="119"/>
      <c r="D32" s="120" t="s">
        <v>117</v>
      </c>
      <c r="E32" s="121">
        <v>1042.76</v>
      </c>
      <c r="F32" s="121">
        <v>309.98</v>
      </c>
      <c r="G32" s="121">
        <v>732.79</v>
      </c>
      <c r="H32" s="121"/>
      <c r="I32" s="121"/>
      <c r="J32" s="121"/>
      <c r="L32" s="123"/>
    </row>
    <row r="33" spans="1:10" ht="14.25" customHeight="1">
      <c r="A33" s="119">
        <v>2080199</v>
      </c>
      <c r="B33" s="119"/>
      <c r="C33" s="119"/>
      <c r="D33" s="120" t="s">
        <v>118</v>
      </c>
      <c r="E33" s="121">
        <v>765.79</v>
      </c>
      <c r="F33" s="121">
        <v>5.34</v>
      </c>
      <c r="G33" s="121">
        <v>760.48</v>
      </c>
      <c r="H33" s="121"/>
      <c r="I33" s="121"/>
      <c r="J33" s="121"/>
    </row>
    <row r="34" spans="1:12" ht="14.25" customHeight="1">
      <c r="A34" s="119">
        <v>20803</v>
      </c>
      <c r="B34" s="119"/>
      <c r="C34" s="119"/>
      <c r="D34" s="120" t="s">
        <v>67</v>
      </c>
      <c r="E34" s="121">
        <v>1000</v>
      </c>
      <c r="F34" s="121"/>
      <c r="G34" s="121">
        <v>1000</v>
      </c>
      <c r="H34" s="121"/>
      <c r="I34" s="121"/>
      <c r="J34" s="121"/>
      <c r="L34" s="123"/>
    </row>
    <row r="35" spans="1:10" ht="14.25" customHeight="1">
      <c r="A35" s="119">
        <v>2080301</v>
      </c>
      <c r="B35" s="119"/>
      <c r="C35" s="119"/>
      <c r="D35" s="120" t="s">
        <v>119</v>
      </c>
      <c r="E35" s="121">
        <v>1000</v>
      </c>
      <c r="F35" s="121"/>
      <c r="G35" s="121">
        <v>1000</v>
      </c>
      <c r="H35" s="121"/>
      <c r="I35" s="121"/>
      <c r="J35" s="121"/>
    </row>
    <row r="36" spans="1:12" ht="14.25" customHeight="1">
      <c r="A36" s="119">
        <v>20805</v>
      </c>
      <c r="B36" s="119"/>
      <c r="C36" s="119"/>
      <c r="D36" s="120" t="s">
        <v>69</v>
      </c>
      <c r="E36" s="121">
        <v>1214.02</v>
      </c>
      <c r="F36" s="121">
        <v>858.3</v>
      </c>
      <c r="G36" s="121">
        <v>355.72</v>
      </c>
      <c r="H36" s="121"/>
      <c r="I36" s="121"/>
      <c r="J36" s="121"/>
      <c r="L36" s="123"/>
    </row>
    <row r="37" spans="1:10" ht="14.25" customHeight="1">
      <c r="A37" s="119">
        <v>2080501</v>
      </c>
      <c r="B37" s="119"/>
      <c r="C37" s="119"/>
      <c r="D37" s="120" t="s">
        <v>120</v>
      </c>
      <c r="E37" s="121">
        <v>931.55</v>
      </c>
      <c r="F37" s="121">
        <v>858.3</v>
      </c>
      <c r="G37" s="121">
        <v>73.25</v>
      </c>
      <c r="H37" s="121"/>
      <c r="I37" s="121"/>
      <c r="J37" s="121"/>
    </row>
    <row r="38" spans="1:12" ht="14.25" customHeight="1">
      <c r="A38" s="119">
        <v>2080599</v>
      </c>
      <c r="B38" s="119"/>
      <c r="C38" s="119"/>
      <c r="D38" s="120" t="s">
        <v>121</v>
      </c>
      <c r="E38" s="121">
        <v>282.47</v>
      </c>
      <c r="F38" s="121"/>
      <c r="G38" s="121">
        <v>282.47</v>
      </c>
      <c r="H38" s="121"/>
      <c r="I38" s="121"/>
      <c r="J38" s="121"/>
      <c r="L38" s="123"/>
    </row>
    <row r="39" spans="1:10" ht="14.25" customHeight="1">
      <c r="A39" s="119">
        <v>20806</v>
      </c>
      <c r="B39" s="119"/>
      <c r="C39" s="119"/>
      <c r="D39" s="120" t="s">
        <v>72</v>
      </c>
      <c r="E39" s="121">
        <v>475</v>
      </c>
      <c r="F39" s="121"/>
      <c r="G39" s="121">
        <v>475</v>
      </c>
      <c r="H39" s="121"/>
      <c r="I39" s="121"/>
      <c r="J39" s="121"/>
    </row>
    <row r="40" spans="1:12" ht="14.25" customHeight="1">
      <c r="A40" s="119">
        <v>2080601</v>
      </c>
      <c r="B40" s="119"/>
      <c r="C40" s="119"/>
      <c r="D40" s="120" t="s">
        <v>122</v>
      </c>
      <c r="E40" s="121">
        <v>475</v>
      </c>
      <c r="F40" s="121"/>
      <c r="G40" s="121">
        <v>475</v>
      </c>
      <c r="H40" s="121"/>
      <c r="I40" s="121"/>
      <c r="J40" s="121"/>
      <c r="L40" s="123"/>
    </row>
    <row r="41" spans="1:10" ht="14.25" customHeight="1">
      <c r="A41" s="119">
        <v>20807</v>
      </c>
      <c r="B41" s="119"/>
      <c r="C41" s="119"/>
      <c r="D41" s="120" t="s">
        <v>74</v>
      </c>
      <c r="E41" s="121">
        <v>3829.89</v>
      </c>
      <c r="F41" s="121"/>
      <c r="G41" s="121">
        <v>3829.89</v>
      </c>
      <c r="H41" s="121"/>
      <c r="I41" s="121"/>
      <c r="J41" s="121"/>
    </row>
    <row r="42" spans="1:12" ht="14.25" customHeight="1">
      <c r="A42" s="119">
        <v>2080701</v>
      </c>
      <c r="B42" s="119"/>
      <c r="C42" s="119"/>
      <c r="D42" s="120" t="s">
        <v>123</v>
      </c>
      <c r="E42" s="121">
        <v>461.8</v>
      </c>
      <c r="F42" s="121"/>
      <c r="G42" s="121">
        <v>461.8</v>
      </c>
      <c r="H42" s="121"/>
      <c r="I42" s="121"/>
      <c r="J42" s="121"/>
      <c r="L42" s="123"/>
    </row>
    <row r="43" spans="1:10" ht="14.25" customHeight="1">
      <c r="A43" s="119">
        <v>2080799</v>
      </c>
      <c r="B43" s="119"/>
      <c r="C43" s="119"/>
      <c r="D43" s="120" t="s">
        <v>124</v>
      </c>
      <c r="E43" s="121">
        <v>3368.09</v>
      </c>
      <c r="F43" s="121"/>
      <c r="G43" s="121">
        <v>3368.09</v>
      </c>
      <c r="H43" s="121"/>
      <c r="I43" s="121"/>
      <c r="J43" s="121"/>
    </row>
    <row r="44" spans="1:12" ht="14.25" customHeight="1">
      <c r="A44" s="119">
        <v>20899</v>
      </c>
      <c r="B44" s="119"/>
      <c r="C44" s="119"/>
      <c r="D44" s="120" t="s">
        <v>77</v>
      </c>
      <c r="E44" s="121">
        <v>6059.1</v>
      </c>
      <c r="F44" s="121"/>
      <c r="G44" s="121">
        <v>6059.1</v>
      </c>
      <c r="H44" s="121"/>
      <c r="I44" s="121"/>
      <c r="J44" s="121"/>
      <c r="L44" s="123"/>
    </row>
    <row r="45" spans="1:10" ht="14.25" customHeight="1">
      <c r="A45" s="119">
        <v>2089901</v>
      </c>
      <c r="B45" s="119"/>
      <c r="C45" s="119"/>
      <c r="D45" s="120" t="s">
        <v>125</v>
      </c>
      <c r="E45" s="121">
        <v>6059.1</v>
      </c>
      <c r="F45" s="121"/>
      <c r="G45" s="121">
        <v>6059.1</v>
      </c>
      <c r="H45" s="121"/>
      <c r="I45" s="121"/>
      <c r="J45" s="121"/>
    </row>
    <row r="46" spans="1:12" ht="14.25" customHeight="1">
      <c r="A46" s="119">
        <v>210</v>
      </c>
      <c r="B46" s="119"/>
      <c r="C46" s="119"/>
      <c r="D46" s="120" t="s">
        <v>79</v>
      </c>
      <c r="E46" s="121">
        <v>754.08</v>
      </c>
      <c r="F46" s="121">
        <v>403.82</v>
      </c>
      <c r="G46" s="121">
        <v>350.25</v>
      </c>
      <c r="H46" s="121"/>
      <c r="I46" s="121"/>
      <c r="J46" s="121"/>
      <c r="L46" s="123"/>
    </row>
    <row r="47" spans="1:10" ht="14.25" customHeight="1">
      <c r="A47" s="119">
        <v>21005</v>
      </c>
      <c r="B47" s="119"/>
      <c r="C47" s="119"/>
      <c r="D47" s="120" t="s">
        <v>80</v>
      </c>
      <c r="E47" s="121">
        <v>754.08</v>
      </c>
      <c r="F47" s="121">
        <v>403.82</v>
      </c>
      <c r="G47" s="121">
        <v>350.25</v>
      </c>
      <c r="H47" s="121"/>
      <c r="I47" s="121"/>
      <c r="J47" s="121"/>
    </row>
    <row r="48" spans="1:12" ht="14.25" customHeight="1">
      <c r="A48" s="119">
        <v>2100501</v>
      </c>
      <c r="B48" s="119"/>
      <c r="C48" s="119"/>
      <c r="D48" s="120" t="s">
        <v>126</v>
      </c>
      <c r="E48" s="121">
        <v>252.76</v>
      </c>
      <c r="F48" s="121">
        <v>92.17</v>
      </c>
      <c r="G48" s="121">
        <v>160.59</v>
      </c>
      <c r="H48" s="121"/>
      <c r="I48" s="121"/>
      <c r="J48" s="121"/>
      <c r="L48" s="123"/>
    </row>
    <row r="49" spans="1:10" ht="14.25" customHeight="1">
      <c r="A49" s="119">
        <v>2100502</v>
      </c>
      <c r="B49" s="119"/>
      <c r="C49" s="119"/>
      <c r="D49" s="120" t="s">
        <v>127</v>
      </c>
      <c r="E49" s="121">
        <v>501.32</v>
      </c>
      <c r="F49" s="121">
        <v>311.66</v>
      </c>
      <c r="G49" s="121">
        <v>189.66</v>
      </c>
      <c r="H49" s="121"/>
      <c r="I49" s="121"/>
      <c r="J49" s="121"/>
    </row>
    <row r="50" spans="1:12" ht="14.25" customHeight="1">
      <c r="A50" s="119">
        <v>212</v>
      </c>
      <c r="B50" s="119"/>
      <c r="C50" s="119"/>
      <c r="D50" s="120" t="s">
        <v>128</v>
      </c>
      <c r="E50" s="121">
        <v>4.82</v>
      </c>
      <c r="F50" s="121"/>
      <c r="G50" s="121">
        <v>4.82</v>
      </c>
      <c r="H50" s="121"/>
      <c r="I50" s="121"/>
      <c r="J50" s="121"/>
      <c r="L50" s="123"/>
    </row>
    <row r="51" spans="1:10" ht="14.25" customHeight="1">
      <c r="A51" s="119">
        <v>21202</v>
      </c>
      <c r="B51" s="119"/>
      <c r="C51" s="119"/>
      <c r="D51" s="120" t="s">
        <v>129</v>
      </c>
      <c r="E51" s="121">
        <v>4.82</v>
      </c>
      <c r="F51" s="121"/>
      <c r="G51" s="121">
        <v>4.82</v>
      </c>
      <c r="H51" s="121"/>
      <c r="I51" s="121"/>
      <c r="J51" s="121"/>
    </row>
    <row r="52" spans="1:12" ht="14.25" customHeight="1">
      <c r="A52" s="119">
        <v>2120201</v>
      </c>
      <c r="B52" s="119"/>
      <c r="C52" s="119"/>
      <c r="D52" s="120" t="s">
        <v>130</v>
      </c>
      <c r="E52" s="121">
        <v>4.82</v>
      </c>
      <c r="F52" s="121"/>
      <c r="G52" s="121">
        <v>4.82</v>
      </c>
      <c r="H52" s="121"/>
      <c r="I52" s="121"/>
      <c r="J52" s="121"/>
      <c r="L52" s="123"/>
    </row>
    <row r="53" spans="1:10" ht="14.25" customHeight="1">
      <c r="A53" s="119">
        <v>213</v>
      </c>
      <c r="B53" s="119"/>
      <c r="C53" s="119"/>
      <c r="D53" s="120" t="s">
        <v>85</v>
      </c>
      <c r="E53" s="121">
        <v>5</v>
      </c>
      <c r="F53" s="121"/>
      <c r="G53" s="121">
        <v>5</v>
      </c>
      <c r="H53" s="121"/>
      <c r="I53" s="121"/>
      <c r="J53" s="121"/>
    </row>
    <row r="54" spans="1:12" ht="14.25" customHeight="1">
      <c r="A54" s="119">
        <v>21301</v>
      </c>
      <c r="B54" s="119"/>
      <c r="C54" s="119"/>
      <c r="D54" s="120" t="s">
        <v>86</v>
      </c>
      <c r="E54" s="121">
        <v>5</v>
      </c>
      <c r="F54" s="121"/>
      <c r="G54" s="121">
        <v>5</v>
      </c>
      <c r="H54" s="121"/>
      <c r="I54" s="121"/>
      <c r="J54" s="121"/>
      <c r="L54" s="123"/>
    </row>
    <row r="55" spans="1:10" ht="14.25" customHeight="1">
      <c r="A55" s="119">
        <v>2130199</v>
      </c>
      <c r="B55" s="119"/>
      <c r="C55" s="119"/>
      <c r="D55" s="120" t="s">
        <v>131</v>
      </c>
      <c r="E55" s="121">
        <v>5</v>
      </c>
      <c r="F55" s="121"/>
      <c r="G55" s="121">
        <v>5</v>
      </c>
      <c r="H55" s="121"/>
      <c r="I55" s="121"/>
      <c r="J55" s="121"/>
    </row>
    <row r="56" spans="1:12" ht="14.25" customHeight="1">
      <c r="A56" s="119">
        <v>215</v>
      </c>
      <c r="B56" s="119"/>
      <c r="C56" s="119"/>
      <c r="D56" s="120" t="s">
        <v>88</v>
      </c>
      <c r="E56" s="121">
        <v>524.79</v>
      </c>
      <c r="F56" s="121"/>
      <c r="G56" s="121">
        <v>524.79</v>
      </c>
      <c r="H56" s="121"/>
      <c r="I56" s="121"/>
      <c r="J56" s="121"/>
      <c r="L56" s="123"/>
    </row>
    <row r="57" spans="1:10" ht="14.25" customHeight="1">
      <c r="A57" s="119">
        <v>21508</v>
      </c>
      <c r="B57" s="119"/>
      <c r="C57" s="119"/>
      <c r="D57" s="120" t="s">
        <v>89</v>
      </c>
      <c r="E57" s="121">
        <v>524.79</v>
      </c>
      <c r="F57" s="121"/>
      <c r="G57" s="121">
        <v>524.79</v>
      </c>
      <c r="H57" s="121"/>
      <c r="I57" s="121"/>
      <c r="J57" s="121"/>
    </row>
    <row r="58" spans="1:12" ht="14.25" customHeight="1">
      <c r="A58" s="119">
        <v>2150899</v>
      </c>
      <c r="B58" s="119"/>
      <c r="C58" s="119"/>
      <c r="D58" s="120" t="s">
        <v>132</v>
      </c>
      <c r="E58" s="121">
        <v>524.79</v>
      </c>
      <c r="F58" s="121"/>
      <c r="G58" s="121">
        <v>524.79</v>
      </c>
      <c r="H58" s="121"/>
      <c r="I58" s="121"/>
      <c r="J58" s="121"/>
      <c r="L58" s="123"/>
    </row>
    <row r="59" spans="1:10" ht="14.25" customHeight="1">
      <c r="A59" s="119">
        <v>221</v>
      </c>
      <c r="B59" s="119"/>
      <c r="C59" s="119"/>
      <c r="D59" s="120" t="s">
        <v>91</v>
      </c>
      <c r="E59" s="121">
        <v>458.42</v>
      </c>
      <c r="F59" s="121">
        <v>449.98</v>
      </c>
      <c r="G59" s="121">
        <v>8.43</v>
      </c>
      <c r="H59" s="121"/>
      <c r="I59" s="121"/>
      <c r="J59" s="121"/>
    </row>
    <row r="60" spans="1:12" ht="14.25" customHeight="1">
      <c r="A60" s="119">
        <v>22102</v>
      </c>
      <c r="B60" s="119"/>
      <c r="C60" s="119"/>
      <c r="D60" s="120" t="s">
        <v>92</v>
      </c>
      <c r="E60" s="121">
        <v>458.42</v>
      </c>
      <c r="F60" s="121">
        <v>449.98</v>
      </c>
      <c r="G60" s="121">
        <v>8.43</v>
      </c>
      <c r="H60" s="121"/>
      <c r="I60" s="121"/>
      <c r="J60" s="121"/>
      <c r="L60" s="123"/>
    </row>
    <row r="61" spans="1:10" ht="14.25" customHeight="1">
      <c r="A61" s="119">
        <v>2210201</v>
      </c>
      <c r="B61" s="119"/>
      <c r="C61" s="119"/>
      <c r="D61" s="120" t="s">
        <v>133</v>
      </c>
      <c r="E61" s="121">
        <v>435.14</v>
      </c>
      <c r="F61" s="121">
        <v>435.14</v>
      </c>
      <c r="G61" s="121"/>
      <c r="H61" s="121"/>
      <c r="I61" s="121"/>
      <c r="J61" s="121"/>
    </row>
    <row r="62" spans="1:12" ht="14.25" customHeight="1">
      <c r="A62" s="119">
        <v>2210203</v>
      </c>
      <c r="B62" s="119"/>
      <c r="C62" s="119"/>
      <c r="D62" s="120" t="s">
        <v>134</v>
      </c>
      <c r="E62" s="121">
        <v>23.28</v>
      </c>
      <c r="F62" s="121">
        <v>14.85</v>
      </c>
      <c r="G62" s="121">
        <v>8.43</v>
      </c>
      <c r="H62" s="121"/>
      <c r="I62" s="121"/>
      <c r="J62" s="121"/>
      <c r="L62" s="123"/>
    </row>
    <row r="63" spans="1:10" ht="14.25" customHeight="1">
      <c r="A63" s="119">
        <v>229</v>
      </c>
      <c r="B63" s="119"/>
      <c r="C63" s="119"/>
      <c r="D63" s="120" t="s">
        <v>95</v>
      </c>
      <c r="E63" s="121">
        <v>548.26</v>
      </c>
      <c r="F63" s="121">
        <v>113.16</v>
      </c>
      <c r="G63" s="121">
        <v>435.09</v>
      </c>
      <c r="H63" s="121"/>
      <c r="I63" s="121"/>
      <c r="J63" s="121"/>
    </row>
    <row r="64" spans="1:12" ht="15.75" customHeight="1">
      <c r="A64" s="119">
        <v>22999</v>
      </c>
      <c r="B64" s="119"/>
      <c r="C64" s="119"/>
      <c r="D64" s="120" t="s">
        <v>95</v>
      </c>
      <c r="E64" s="121">
        <v>548.26</v>
      </c>
      <c r="F64" s="121">
        <v>113.16</v>
      </c>
      <c r="G64" s="121">
        <v>435.09</v>
      </c>
      <c r="H64" s="121"/>
      <c r="I64" s="121"/>
      <c r="J64" s="121"/>
      <c r="L64" s="123"/>
    </row>
    <row r="65" spans="1:10" ht="15.75" customHeight="1">
      <c r="A65" s="119">
        <v>2299901</v>
      </c>
      <c r="B65" s="119"/>
      <c r="C65" s="119"/>
      <c r="D65" s="120" t="s">
        <v>135</v>
      </c>
      <c r="E65" s="121">
        <v>548.26</v>
      </c>
      <c r="F65" s="121">
        <v>113.16</v>
      </c>
      <c r="G65" s="121">
        <v>435.09</v>
      </c>
      <c r="H65" s="121"/>
      <c r="I65" s="121"/>
      <c r="J65" s="121"/>
    </row>
    <row r="66" spans="1:10" ht="14.25">
      <c r="A66" s="113"/>
      <c r="B66" s="113"/>
      <c r="C66" s="113"/>
      <c r="D66" s="113"/>
      <c r="E66" s="113"/>
      <c r="F66" s="113"/>
      <c r="G66" s="113"/>
      <c r="H66" s="113"/>
      <c r="I66" s="113"/>
      <c r="J66" s="113"/>
    </row>
    <row r="67" spans="1:10" ht="14.25">
      <c r="A67" s="113"/>
      <c r="B67" s="113"/>
      <c r="C67" s="113"/>
      <c r="D67" s="113"/>
      <c r="E67" s="111"/>
      <c r="F67" s="124"/>
      <c r="G67" s="113"/>
      <c r="H67" s="113"/>
      <c r="I67" s="113"/>
      <c r="J67" s="113"/>
    </row>
  </sheetData>
  <sheetProtection/>
  <mergeCells count="70">
    <mergeCell ref="A1:J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/>
  <pageMargins left="0.94" right="0.75" top="0.59" bottom="0.55" header="0.51" footer="0.35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L15" sqref="L15"/>
    </sheetView>
  </sheetViews>
  <sheetFormatPr defaultColWidth="9.00390625" defaultRowHeight="14.25"/>
  <cols>
    <col min="1" max="1" width="25.875" style="0" customWidth="1"/>
    <col min="2" max="2" width="7.375" style="90" customWidth="1"/>
    <col min="3" max="3" width="15.875" style="0" customWidth="1"/>
    <col min="4" max="4" width="25.00390625" style="0" customWidth="1"/>
    <col min="5" max="5" width="9.00390625" style="90" customWidth="1"/>
    <col min="6" max="6" width="14.375" style="0" customWidth="1"/>
    <col min="7" max="7" width="10.625" style="0" customWidth="1"/>
    <col min="8" max="8" width="13.75390625" style="0" customWidth="1"/>
  </cols>
  <sheetData>
    <row r="1" spans="1:8" ht="24">
      <c r="A1" s="91" t="s">
        <v>136</v>
      </c>
      <c r="B1" s="91"/>
      <c r="C1" s="91"/>
      <c r="D1" s="91"/>
      <c r="E1" s="91"/>
      <c r="F1" s="91"/>
      <c r="G1" s="91"/>
      <c r="H1" s="91"/>
    </row>
    <row r="2" spans="1:8" ht="14.25">
      <c r="A2" s="92" t="s">
        <v>137</v>
      </c>
      <c r="B2" s="92"/>
      <c r="C2" s="92"/>
      <c r="D2" s="92"/>
      <c r="E2" s="92"/>
      <c r="F2" s="92"/>
      <c r="G2" s="92"/>
      <c r="H2" s="92"/>
    </row>
    <row r="3" spans="1:8" ht="15.75" customHeight="1">
      <c r="A3" s="93" t="s">
        <v>138</v>
      </c>
      <c r="B3" s="94"/>
      <c r="C3" s="94"/>
      <c r="D3" s="95" t="s">
        <v>139</v>
      </c>
      <c r="E3" s="96"/>
      <c r="F3" s="96"/>
      <c r="G3" s="96"/>
      <c r="H3" s="96"/>
    </row>
    <row r="4" spans="1:8" ht="40.5" customHeight="1">
      <c r="A4" s="97" t="s">
        <v>140</v>
      </c>
      <c r="B4" s="98" t="s">
        <v>141</v>
      </c>
      <c r="C4" s="98" t="s">
        <v>142</v>
      </c>
      <c r="D4" s="98" t="s">
        <v>140</v>
      </c>
      <c r="E4" s="98" t="s">
        <v>141</v>
      </c>
      <c r="F4" s="98" t="s">
        <v>42</v>
      </c>
      <c r="G4" s="98" t="s">
        <v>143</v>
      </c>
      <c r="H4" s="98" t="s">
        <v>144</v>
      </c>
    </row>
    <row r="5" spans="1:8" ht="18" customHeight="1">
      <c r="A5" s="97" t="s">
        <v>145</v>
      </c>
      <c r="B5" s="99" t="s">
        <v>14</v>
      </c>
      <c r="C5" s="99">
        <v>1</v>
      </c>
      <c r="D5" s="98" t="s">
        <v>145</v>
      </c>
      <c r="E5" s="99" t="s">
        <v>14</v>
      </c>
      <c r="F5" s="99">
        <v>2</v>
      </c>
      <c r="G5" s="99">
        <v>3</v>
      </c>
      <c r="H5" s="99">
        <v>4</v>
      </c>
    </row>
    <row r="6" spans="1:8" ht="18" customHeight="1">
      <c r="A6" s="100" t="s">
        <v>146</v>
      </c>
      <c r="B6" s="99">
        <v>1</v>
      </c>
      <c r="C6" s="101">
        <v>30063.66</v>
      </c>
      <c r="D6" s="102" t="s">
        <v>7</v>
      </c>
      <c r="E6" s="98">
        <v>15</v>
      </c>
      <c r="F6" s="103">
        <v>4843.57</v>
      </c>
      <c r="G6" s="103">
        <v>4843.57</v>
      </c>
      <c r="H6" s="103"/>
    </row>
    <row r="7" spans="1:8" ht="18" customHeight="1">
      <c r="A7" s="104"/>
      <c r="B7" s="99">
        <v>2</v>
      </c>
      <c r="C7" s="101"/>
      <c r="D7" s="102" t="s">
        <v>9</v>
      </c>
      <c r="E7" s="98">
        <v>16</v>
      </c>
      <c r="F7" s="103">
        <v>2572.95</v>
      </c>
      <c r="G7" s="103">
        <v>2572.95</v>
      </c>
      <c r="H7" s="103"/>
    </row>
    <row r="8" spans="1:8" ht="18" customHeight="1">
      <c r="A8" s="104" t="s">
        <v>14</v>
      </c>
      <c r="B8" s="99">
        <v>3</v>
      </c>
      <c r="C8" s="101" t="s">
        <v>14</v>
      </c>
      <c r="D8" s="102" t="s">
        <v>11</v>
      </c>
      <c r="E8" s="98">
        <v>17</v>
      </c>
      <c r="F8" s="103">
        <v>20332.78</v>
      </c>
      <c r="G8" s="103">
        <v>20332.78</v>
      </c>
      <c r="H8" s="103" t="s">
        <v>14</v>
      </c>
    </row>
    <row r="9" spans="1:8" ht="18" customHeight="1">
      <c r="A9" s="104" t="s">
        <v>14</v>
      </c>
      <c r="B9" s="99">
        <v>4</v>
      </c>
      <c r="C9" s="101" t="s">
        <v>14</v>
      </c>
      <c r="D9" s="102" t="s">
        <v>13</v>
      </c>
      <c r="E9" s="98">
        <v>18</v>
      </c>
      <c r="F9" s="103">
        <v>754.08</v>
      </c>
      <c r="G9" s="103">
        <v>754.08</v>
      </c>
      <c r="H9" s="103" t="s">
        <v>14</v>
      </c>
    </row>
    <row r="10" spans="1:8" ht="18" customHeight="1">
      <c r="A10" s="104" t="s">
        <v>14</v>
      </c>
      <c r="B10" s="99">
        <v>5</v>
      </c>
      <c r="C10" s="101" t="s">
        <v>14</v>
      </c>
      <c r="D10" s="102" t="s">
        <v>15</v>
      </c>
      <c r="E10" s="98">
        <v>19</v>
      </c>
      <c r="F10" s="103">
        <v>4.82</v>
      </c>
      <c r="G10" s="103">
        <v>4.82</v>
      </c>
      <c r="H10" s="103"/>
    </row>
    <row r="11" spans="1:8" ht="18" customHeight="1">
      <c r="A11" s="104" t="s">
        <v>14</v>
      </c>
      <c r="B11" s="99">
        <v>6</v>
      </c>
      <c r="C11" s="101" t="s">
        <v>14</v>
      </c>
      <c r="D11" s="102" t="s">
        <v>16</v>
      </c>
      <c r="E11" s="98">
        <v>20</v>
      </c>
      <c r="F11" s="103">
        <v>5</v>
      </c>
      <c r="G11" s="103">
        <v>5</v>
      </c>
      <c r="H11" s="103" t="s">
        <v>14</v>
      </c>
    </row>
    <row r="12" spans="1:8" ht="18" customHeight="1">
      <c r="A12" s="104" t="s">
        <v>14</v>
      </c>
      <c r="B12" s="99">
        <v>7</v>
      </c>
      <c r="C12" s="101" t="s">
        <v>14</v>
      </c>
      <c r="D12" s="102" t="s">
        <v>17</v>
      </c>
      <c r="E12" s="98">
        <v>21</v>
      </c>
      <c r="F12" s="103">
        <v>524.79</v>
      </c>
      <c r="G12" s="103">
        <v>524.79</v>
      </c>
      <c r="H12" s="103" t="s">
        <v>14</v>
      </c>
    </row>
    <row r="13" spans="1:8" ht="18" customHeight="1">
      <c r="A13" s="104" t="s">
        <v>14</v>
      </c>
      <c r="B13" s="99">
        <v>8</v>
      </c>
      <c r="C13" s="101" t="s">
        <v>14</v>
      </c>
      <c r="D13" s="102" t="s">
        <v>18</v>
      </c>
      <c r="E13" s="98">
        <v>22</v>
      </c>
      <c r="F13" s="103">
        <v>458.42</v>
      </c>
      <c r="G13" s="103">
        <v>458.42</v>
      </c>
      <c r="H13" s="103" t="s">
        <v>14</v>
      </c>
    </row>
    <row r="14" spans="1:8" ht="18" customHeight="1">
      <c r="A14" s="104" t="s">
        <v>14</v>
      </c>
      <c r="B14" s="99">
        <v>9</v>
      </c>
      <c r="C14" s="101" t="s">
        <v>14</v>
      </c>
      <c r="D14" s="102" t="s">
        <v>19</v>
      </c>
      <c r="E14" s="98">
        <v>23</v>
      </c>
      <c r="F14" s="103">
        <v>130</v>
      </c>
      <c r="G14" s="103">
        <v>130</v>
      </c>
      <c r="H14" s="103" t="s">
        <v>14</v>
      </c>
    </row>
    <row r="15" spans="1:8" ht="18" customHeight="1">
      <c r="A15" s="100" t="s">
        <v>20</v>
      </c>
      <c r="B15" s="99">
        <v>10</v>
      </c>
      <c r="C15" s="101">
        <v>30063.66</v>
      </c>
      <c r="D15" s="102" t="s">
        <v>21</v>
      </c>
      <c r="E15" s="98">
        <v>24</v>
      </c>
      <c r="F15" s="103">
        <v>29626.41</v>
      </c>
      <c r="G15" s="105"/>
      <c r="H15" s="105"/>
    </row>
    <row r="16" spans="1:8" ht="18" customHeight="1">
      <c r="A16" s="100" t="s">
        <v>147</v>
      </c>
      <c r="B16" s="99">
        <v>11</v>
      </c>
      <c r="C16" s="101">
        <v>2265.36</v>
      </c>
      <c r="D16" s="102" t="s">
        <v>148</v>
      </c>
      <c r="E16" s="98">
        <v>25</v>
      </c>
      <c r="F16" s="103">
        <v>2702.61</v>
      </c>
      <c r="G16" s="105"/>
      <c r="H16" s="105"/>
    </row>
    <row r="17" spans="1:8" ht="18" customHeight="1">
      <c r="A17" s="100" t="s">
        <v>143</v>
      </c>
      <c r="B17" s="99">
        <v>12</v>
      </c>
      <c r="C17" s="101">
        <v>2053.9</v>
      </c>
      <c r="D17" s="102" t="s">
        <v>14</v>
      </c>
      <c r="E17" s="98">
        <v>26</v>
      </c>
      <c r="F17" s="103" t="s">
        <v>14</v>
      </c>
      <c r="G17" s="105"/>
      <c r="H17" s="105"/>
    </row>
    <row r="18" spans="1:8" ht="18" customHeight="1">
      <c r="A18" s="100" t="s">
        <v>144</v>
      </c>
      <c r="B18" s="99">
        <v>13</v>
      </c>
      <c r="C18" s="101">
        <v>211.46</v>
      </c>
      <c r="D18" s="102" t="s">
        <v>14</v>
      </c>
      <c r="E18" s="98">
        <v>27</v>
      </c>
      <c r="F18" s="103" t="s">
        <v>14</v>
      </c>
      <c r="G18" s="105"/>
      <c r="H18" s="105"/>
    </row>
    <row r="19" spans="1:8" ht="18" customHeight="1">
      <c r="A19" s="100" t="s">
        <v>42</v>
      </c>
      <c r="B19" s="99">
        <v>14</v>
      </c>
      <c r="C19" s="101">
        <v>32329.02</v>
      </c>
      <c r="D19" s="102" t="s">
        <v>42</v>
      </c>
      <c r="E19" s="98">
        <v>28</v>
      </c>
      <c r="F19" s="103">
        <v>32329.02</v>
      </c>
      <c r="G19" s="105"/>
      <c r="H19" s="105"/>
    </row>
    <row r="20" ht="14.25">
      <c r="A20" s="106"/>
    </row>
  </sheetData>
  <sheetProtection/>
  <mergeCells count="9">
    <mergeCell ref="A1:H1"/>
    <mergeCell ref="A2:H2"/>
    <mergeCell ref="A3:C3"/>
    <mergeCell ref="D3:H3"/>
    <mergeCell ref="F15:H15"/>
    <mergeCell ref="F16:H16"/>
    <mergeCell ref="F17:H17"/>
    <mergeCell ref="F18:H18"/>
    <mergeCell ref="F19:H19"/>
  </mergeCells>
  <printOptions/>
  <pageMargins left="0.67" right="0.75" top="0.8300000000000001" bottom="0.71" header="0.8300000000000001" footer="0.59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zoomScaleSheetLayoutView="100" workbookViewId="0" topLeftCell="A1">
      <selection activeCell="L11" sqref="L11"/>
    </sheetView>
  </sheetViews>
  <sheetFormatPr defaultColWidth="9.00390625" defaultRowHeight="14.25"/>
  <cols>
    <col min="1" max="1" width="4.75390625" style="74" customWidth="1"/>
    <col min="2" max="2" width="3.25390625" style="74" customWidth="1"/>
    <col min="3" max="3" width="2.625" style="74" customWidth="1"/>
    <col min="4" max="4" width="34.125" style="74" customWidth="1"/>
    <col min="5" max="5" width="15.00390625" style="74" customWidth="1"/>
    <col min="6" max="6" width="12.625" style="74" customWidth="1"/>
    <col min="7" max="7" width="13.75390625" style="74" customWidth="1"/>
    <col min="8" max="8" width="9.375" style="74" bestFit="1" customWidth="1"/>
    <col min="9" max="9" width="9.00390625" style="74" customWidth="1"/>
    <col min="10" max="10" width="9.375" style="74" bestFit="1" customWidth="1"/>
    <col min="11" max="16384" width="9.00390625" style="74" customWidth="1"/>
  </cols>
  <sheetData>
    <row r="1" spans="1:7" ht="24">
      <c r="A1" s="75" t="s">
        <v>149</v>
      </c>
      <c r="B1" s="76"/>
      <c r="C1" s="76"/>
      <c r="D1" s="76"/>
      <c r="E1" s="76"/>
      <c r="F1" s="76"/>
      <c r="G1" s="76"/>
    </row>
    <row r="2" spans="1:7" ht="14.25">
      <c r="A2" s="77"/>
      <c r="B2" s="77"/>
      <c r="C2" s="77"/>
      <c r="D2" s="77"/>
      <c r="E2" s="77"/>
      <c r="F2" s="77"/>
      <c r="G2" s="78" t="s">
        <v>1</v>
      </c>
    </row>
    <row r="3" spans="1:7" ht="14.25" customHeight="1">
      <c r="A3" s="79" t="s">
        <v>4</v>
      </c>
      <c r="B3" s="80"/>
      <c r="C3" s="80"/>
      <c r="D3" s="80"/>
      <c r="E3" s="81" t="s">
        <v>42</v>
      </c>
      <c r="F3" s="81" t="s">
        <v>98</v>
      </c>
      <c r="G3" s="81" t="s">
        <v>99</v>
      </c>
    </row>
    <row r="4" spans="1:7" ht="14.25" customHeight="1">
      <c r="A4" s="79" t="s">
        <v>36</v>
      </c>
      <c r="B4" s="80"/>
      <c r="C4" s="80"/>
      <c r="D4" s="79" t="s">
        <v>37</v>
      </c>
      <c r="E4" s="82"/>
      <c r="F4" s="82"/>
      <c r="G4" s="82"/>
    </row>
    <row r="5" spans="1:7" ht="14.25" customHeight="1">
      <c r="A5" s="80"/>
      <c r="B5" s="80"/>
      <c r="C5" s="80"/>
      <c r="D5" s="80"/>
      <c r="E5" s="82"/>
      <c r="F5" s="82"/>
      <c r="G5" s="82"/>
    </row>
    <row r="6" spans="1:7" ht="6" customHeight="1" hidden="1">
      <c r="A6" s="80"/>
      <c r="B6" s="80"/>
      <c r="C6" s="80"/>
      <c r="D6" s="80"/>
      <c r="E6" s="83"/>
      <c r="F6" s="83"/>
      <c r="G6" s="83"/>
    </row>
    <row r="7" spans="1:7" ht="14.25" customHeight="1">
      <c r="A7" s="79" t="s">
        <v>38</v>
      </c>
      <c r="B7" s="79" t="s">
        <v>39</v>
      </c>
      <c r="C7" s="79" t="s">
        <v>40</v>
      </c>
      <c r="D7" s="79" t="s">
        <v>41</v>
      </c>
      <c r="E7" s="84">
        <v>1</v>
      </c>
      <c r="F7" s="84">
        <v>2</v>
      </c>
      <c r="G7" s="84">
        <v>3</v>
      </c>
    </row>
    <row r="8" spans="1:7" ht="14.25">
      <c r="A8" s="80"/>
      <c r="B8" s="80"/>
      <c r="C8" s="80"/>
      <c r="D8" s="79" t="s">
        <v>42</v>
      </c>
      <c r="E8" s="85">
        <v>29626.42</v>
      </c>
      <c r="F8" s="85">
        <v>7543.29</v>
      </c>
      <c r="G8" s="85">
        <v>22083.13</v>
      </c>
    </row>
    <row r="9" spans="1:7" s="74" customFormat="1" ht="14.25" customHeight="1">
      <c r="A9" s="86">
        <v>201</v>
      </c>
      <c r="B9" s="86"/>
      <c r="C9" s="86"/>
      <c r="D9" s="87" t="s">
        <v>43</v>
      </c>
      <c r="E9" s="88">
        <v>4843.58</v>
      </c>
      <c r="F9" s="88">
        <v>353.5</v>
      </c>
      <c r="G9" s="88">
        <v>4490.08</v>
      </c>
    </row>
    <row r="10" spans="1:7" ht="14.25" customHeight="1">
      <c r="A10" s="86">
        <v>20104</v>
      </c>
      <c r="B10" s="86"/>
      <c r="C10" s="86"/>
      <c r="D10" s="87" t="s">
        <v>44</v>
      </c>
      <c r="E10" s="88">
        <v>120</v>
      </c>
      <c r="F10" s="88"/>
      <c r="G10" s="88">
        <v>120</v>
      </c>
    </row>
    <row r="11" spans="1:7" ht="14.25" customHeight="1">
      <c r="A11" s="86">
        <v>2010499</v>
      </c>
      <c r="B11" s="86"/>
      <c r="C11" s="86"/>
      <c r="D11" s="87" t="s">
        <v>103</v>
      </c>
      <c r="E11" s="88">
        <v>120</v>
      </c>
      <c r="F11" s="88"/>
      <c r="G11" s="88">
        <v>120</v>
      </c>
    </row>
    <row r="12" spans="1:7" ht="14.25" customHeight="1">
      <c r="A12" s="86">
        <v>20110</v>
      </c>
      <c r="B12" s="86"/>
      <c r="C12" s="86"/>
      <c r="D12" s="87" t="s">
        <v>46</v>
      </c>
      <c r="E12" s="88">
        <v>4723.58</v>
      </c>
      <c r="F12" s="88">
        <v>353.5</v>
      </c>
      <c r="G12" s="88">
        <v>4370.08</v>
      </c>
    </row>
    <row r="13" spans="1:7" ht="14.25" customHeight="1">
      <c r="A13" s="86">
        <v>2011001</v>
      </c>
      <c r="B13" s="86"/>
      <c r="C13" s="86"/>
      <c r="D13" s="87" t="s">
        <v>104</v>
      </c>
      <c r="E13" s="88">
        <v>353.5</v>
      </c>
      <c r="F13" s="88">
        <v>353.5</v>
      </c>
      <c r="G13" s="88"/>
    </row>
    <row r="14" spans="1:7" ht="14.25" customHeight="1">
      <c r="A14" s="86">
        <v>2011002</v>
      </c>
      <c r="B14" s="86"/>
      <c r="C14" s="86"/>
      <c r="D14" s="87" t="s">
        <v>105</v>
      </c>
      <c r="E14" s="88">
        <v>3122.26</v>
      </c>
      <c r="F14" s="88"/>
      <c r="G14" s="88">
        <v>3122.26</v>
      </c>
    </row>
    <row r="15" spans="1:7" ht="14.25" customHeight="1">
      <c r="A15" s="86">
        <v>2011006</v>
      </c>
      <c r="B15" s="86"/>
      <c r="C15" s="86"/>
      <c r="D15" s="87" t="s">
        <v>106</v>
      </c>
      <c r="E15" s="88">
        <v>237.05</v>
      </c>
      <c r="F15" s="88"/>
      <c r="G15" s="88">
        <v>237.05</v>
      </c>
    </row>
    <row r="16" spans="1:7" ht="14.25" customHeight="1">
      <c r="A16" s="86">
        <v>2011099</v>
      </c>
      <c r="B16" s="86"/>
      <c r="C16" s="86"/>
      <c r="D16" s="87" t="s">
        <v>107</v>
      </c>
      <c r="E16" s="88">
        <v>1010.77</v>
      </c>
      <c r="F16" s="88"/>
      <c r="G16" s="88">
        <v>1010.77</v>
      </c>
    </row>
    <row r="17" spans="1:7" s="74" customFormat="1" ht="14.25" customHeight="1">
      <c r="A17" s="86">
        <v>205</v>
      </c>
      <c r="B17" s="86"/>
      <c r="C17" s="86"/>
      <c r="D17" s="87" t="s">
        <v>51</v>
      </c>
      <c r="E17" s="88">
        <v>2572.96</v>
      </c>
      <c r="F17" s="88">
        <v>1825.94</v>
      </c>
      <c r="G17" s="88">
        <v>747.02</v>
      </c>
    </row>
    <row r="18" spans="1:7" ht="14.25" customHeight="1">
      <c r="A18" s="86">
        <v>20501</v>
      </c>
      <c r="B18" s="86"/>
      <c r="C18" s="86"/>
      <c r="D18" s="87" t="s">
        <v>52</v>
      </c>
      <c r="E18" s="88">
        <v>3.46</v>
      </c>
      <c r="F18" s="88">
        <v>3.46</v>
      </c>
      <c r="G18" s="88"/>
    </row>
    <row r="19" spans="1:7" ht="14.25" customHeight="1">
      <c r="A19" s="86">
        <v>2050199</v>
      </c>
      <c r="B19" s="86"/>
      <c r="C19" s="86"/>
      <c r="D19" s="87" t="s">
        <v>108</v>
      </c>
      <c r="E19" s="88">
        <v>3.46</v>
      </c>
      <c r="F19" s="88">
        <v>3.46</v>
      </c>
      <c r="G19" s="88"/>
    </row>
    <row r="20" spans="1:7" ht="14.25" customHeight="1">
      <c r="A20" s="86">
        <v>20502</v>
      </c>
      <c r="B20" s="86"/>
      <c r="C20" s="86"/>
      <c r="D20" s="87" t="s">
        <v>109</v>
      </c>
      <c r="E20" s="88">
        <v>157.83</v>
      </c>
      <c r="F20" s="88"/>
      <c r="G20" s="88">
        <v>157.83</v>
      </c>
    </row>
    <row r="21" spans="1:7" ht="14.25" customHeight="1">
      <c r="A21" s="86">
        <v>2050299</v>
      </c>
      <c r="B21" s="86"/>
      <c r="C21" s="86"/>
      <c r="D21" s="87" t="s">
        <v>110</v>
      </c>
      <c r="E21" s="88">
        <v>157.83</v>
      </c>
      <c r="F21" s="88"/>
      <c r="G21" s="88">
        <v>157.83</v>
      </c>
    </row>
    <row r="22" spans="1:7" ht="14.25" customHeight="1">
      <c r="A22" s="86">
        <v>20503</v>
      </c>
      <c r="B22" s="86"/>
      <c r="C22" s="86"/>
      <c r="D22" s="87" t="s">
        <v>54</v>
      </c>
      <c r="E22" s="88">
        <v>2411.67</v>
      </c>
      <c r="F22" s="88">
        <v>1822.48</v>
      </c>
      <c r="G22" s="88">
        <v>589.19</v>
      </c>
    </row>
    <row r="23" spans="1:7" ht="14.25" customHeight="1">
      <c r="A23" s="86">
        <v>2050303</v>
      </c>
      <c r="B23" s="86"/>
      <c r="C23" s="86"/>
      <c r="D23" s="87" t="s">
        <v>111</v>
      </c>
      <c r="E23" s="88">
        <v>1771.41</v>
      </c>
      <c r="F23" s="88">
        <v>1641.41</v>
      </c>
      <c r="G23" s="88">
        <v>130</v>
      </c>
    </row>
    <row r="24" spans="1:7" s="74" customFormat="1" ht="14.25" customHeight="1">
      <c r="A24" s="86">
        <v>2050399</v>
      </c>
      <c r="B24" s="86"/>
      <c r="C24" s="86"/>
      <c r="D24" s="87" t="s">
        <v>112</v>
      </c>
      <c r="E24" s="88">
        <v>640.26</v>
      </c>
      <c r="F24" s="88">
        <v>181.07</v>
      </c>
      <c r="G24" s="88">
        <v>459.19</v>
      </c>
    </row>
    <row r="25" spans="1:7" s="74" customFormat="1" ht="14.25" customHeight="1">
      <c r="A25" s="86">
        <v>208</v>
      </c>
      <c r="B25" s="86"/>
      <c r="C25" s="86"/>
      <c r="D25" s="87" t="s">
        <v>59</v>
      </c>
      <c r="E25" s="85">
        <v>20332.79</v>
      </c>
      <c r="F25" s="85">
        <v>4510.05</v>
      </c>
      <c r="G25" s="85">
        <v>15822.74</v>
      </c>
    </row>
    <row r="26" spans="1:7" ht="14.25" customHeight="1">
      <c r="A26" s="86">
        <v>20801</v>
      </c>
      <c r="B26" s="86"/>
      <c r="C26" s="86"/>
      <c r="D26" s="87" t="s">
        <v>60</v>
      </c>
      <c r="E26" s="88">
        <v>7754.78</v>
      </c>
      <c r="F26" s="88">
        <v>3651.75</v>
      </c>
      <c r="G26" s="88">
        <v>4103.03</v>
      </c>
    </row>
    <row r="27" spans="1:7" ht="14.25" customHeight="1">
      <c r="A27" s="86">
        <v>2080101</v>
      </c>
      <c r="B27" s="86"/>
      <c r="C27" s="86"/>
      <c r="D27" s="87" t="s">
        <v>104</v>
      </c>
      <c r="E27" s="88">
        <v>3536.15</v>
      </c>
      <c r="F27" s="88">
        <v>3369.52</v>
      </c>
      <c r="G27" s="88">
        <v>166.63</v>
      </c>
    </row>
    <row r="28" spans="1:7" ht="14.25" customHeight="1">
      <c r="A28" s="86">
        <v>2080104</v>
      </c>
      <c r="B28" s="86"/>
      <c r="C28" s="86"/>
      <c r="D28" s="87" t="s">
        <v>113</v>
      </c>
      <c r="E28" s="88">
        <v>108.89</v>
      </c>
      <c r="F28" s="88"/>
      <c r="G28" s="88">
        <v>108.89</v>
      </c>
    </row>
    <row r="29" spans="1:7" ht="14.25" customHeight="1">
      <c r="A29" s="86">
        <v>2080105</v>
      </c>
      <c r="B29" s="86"/>
      <c r="C29" s="86"/>
      <c r="D29" s="87" t="s">
        <v>114</v>
      </c>
      <c r="E29" s="88">
        <v>175.57</v>
      </c>
      <c r="F29" s="88"/>
      <c r="G29" s="88">
        <v>175.57</v>
      </c>
    </row>
    <row r="30" spans="1:7" ht="14.25" customHeight="1">
      <c r="A30" s="86">
        <v>2080109</v>
      </c>
      <c r="B30" s="86"/>
      <c r="C30" s="86"/>
      <c r="D30" s="87" t="s">
        <v>115</v>
      </c>
      <c r="E30" s="88">
        <v>2545.24</v>
      </c>
      <c r="F30" s="88"/>
      <c r="G30" s="88">
        <v>2545.24</v>
      </c>
    </row>
    <row r="31" spans="1:7" ht="14.25" customHeight="1">
      <c r="A31" s="86">
        <v>2080110</v>
      </c>
      <c r="B31" s="86"/>
      <c r="C31" s="86"/>
      <c r="D31" s="87" t="s">
        <v>116</v>
      </c>
      <c r="E31" s="88">
        <v>238.14</v>
      </c>
      <c r="F31" s="88">
        <v>105.35</v>
      </c>
      <c r="G31" s="88">
        <v>132.79</v>
      </c>
    </row>
    <row r="32" spans="1:7" ht="14.25" customHeight="1">
      <c r="A32" s="86">
        <v>2080111</v>
      </c>
      <c r="B32" s="86"/>
      <c r="C32" s="86"/>
      <c r="D32" s="87" t="s">
        <v>117</v>
      </c>
      <c r="E32" s="88">
        <v>384.99</v>
      </c>
      <c r="F32" s="88">
        <v>171.54</v>
      </c>
      <c r="G32" s="88">
        <v>213.45</v>
      </c>
    </row>
    <row r="33" spans="1:7" s="74" customFormat="1" ht="14.25" customHeight="1">
      <c r="A33" s="86">
        <v>2080199</v>
      </c>
      <c r="B33" s="86"/>
      <c r="C33" s="86"/>
      <c r="D33" s="87" t="s">
        <v>118</v>
      </c>
      <c r="E33" s="88">
        <v>765.8</v>
      </c>
      <c r="F33" s="88">
        <v>5.34</v>
      </c>
      <c r="G33" s="88">
        <v>760.46</v>
      </c>
    </row>
    <row r="34" spans="1:7" ht="14.25" customHeight="1">
      <c r="A34" s="86">
        <v>20803</v>
      </c>
      <c r="B34" s="86"/>
      <c r="C34" s="86"/>
      <c r="D34" s="87" t="s">
        <v>67</v>
      </c>
      <c r="E34" s="88">
        <v>1000</v>
      </c>
      <c r="F34" s="88"/>
      <c r="G34" s="88">
        <v>1000</v>
      </c>
    </row>
    <row r="35" spans="1:7" ht="14.25" customHeight="1">
      <c r="A35" s="86">
        <v>2080301</v>
      </c>
      <c r="B35" s="86"/>
      <c r="C35" s="86"/>
      <c r="D35" s="87" t="s">
        <v>119</v>
      </c>
      <c r="E35" s="88">
        <v>1000</v>
      </c>
      <c r="F35" s="88"/>
      <c r="G35" s="88">
        <v>1000</v>
      </c>
    </row>
    <row r="36" spans="1:7" ht="14.25" customHeight="1">
      <c r="A36" s="86">
        <v>20805</v>
      </c>
      <c r="B36" s="86"/>
      <c r="C36" s="86"/>
      <c r="D36" s="87" t="s">
        <v>69</v>
      </c>
      <c r="E36" s="88">
        <v>1214.02</v>
      </c>
      <c r="F36" s="88">
        <v>858.3</v>
      </c>
      <c r="G36" s="88">
        <v>355.72</v>
      </c>
    </row>
    <row r="37" spans="1:7" ht="14.25" customHeight="1">
      <c r="A37" s="86">
        <v>2080501</v>
      </c>
      <c r="B37" s="86"/>
      <c r="C37" s="86"/>
      <c r="D37" s="87" t="s">
        <v>120</v>
      </c>
      <c r="E37" s="88">
        <v>931.55</v>
      </c>
      <c r="F37" s="88">
        <v>858.3</v>
      </c>
      <c r="G37" s="88">
        <v>73.25</v>
      </c>
    </row>
    <row r="38" spans="1:7" ht="14.25" customHeight="1">
      <c r="A38" s="86">
        <v>2080599</v>
      </c>
      <c r="B38" s="86"/>
      <c r="C38" s="86"/>
      <c r="D38" s="87" t="s">
        <v>121</v>
      </c>
      <c r="E38" s="88">
        <v>282.47</v>
      </c>
      <c r="F38" s="88"/>
      <c r="G38" s="88">
        <v>282.47</v>
      </c>
    </row>
    <row r="39" spans="1:7" ht="14.25" customHeight="1">
      <c r="A39" s="86">
        <v>20806</v>
      </c>
      <c r="B39" s="86"/>
      <c r="C39" s="86"/>
      <c r="D39" s="87" t="s">
        <v>72</v>
      </c>
      <c r="E39" s="88">
        <v>475</v>
      </c>
      <c r="F39" s="88"/>
      <c r="G39" s="88">
        <v>475</v>
      </c>
    </row>
    <row r="40" spans="1:7" ht="14.25" customHeight="1">
      <c r="A40" s="86">
        <v>2080601</v>
      </c>
      <c r="B40" s="86"/>
      <c r="C40" s="86"/>
      <c r="D40" s="87" t="s">
        <v>122</v>
      </c>
      <c r="E40" s="88">
        <v>475</v>
      </c>
      <c r="F40" s="88"/>
      <c r="G40" s="88">
        <v>475</v>
      </c>
    </row>
    <row r="41" spans="1:7" ht="14.25" customHeight="1">
      <c r="A41" s="86">
        <v>20807</v>
      </c>
      <c r="B41" s="86"/>
      <c r="C41" s="86"/>
      <c r="D41" s="87" t="s">
        <v>74</v>
      </c>
      <c r="E41" s="88">
        <v>3829.89</v>
      </c>
      <c r="F41" s="88"/>
      <c r="G41" s="88">
        <v>3829.89</v>
      </c>
    </row>
    <row r="42" spans="1:7" ht="14.25" customHeight="1">
      <c r="A42" s="86">
        <v>2080701</v>
      </c>
      <c r="B42" s="86"/>
      <c r="C42" s="86"/>
      <c r="D42" s="87" t="s">
        <v>123</v>
      </c>
      <c r="E42" s="88">
        <v>461.8</v>
      </c>
      <c r="F42" s="88"/>
      <c r="G42" s="88">
        <v>461.8</v>
      </c>
    </row>
    <row r="43" spans="1:7" ht="14.25" customHeight="1">
      <c r="A43" s="86">
        <v>2080799</v>
      </c>
      <c r="B43" s="86"/>
      <c r="C43" s="86"/>
      <c r="D43" s="87" t="s">
        <v>124</v>
      </c>
      <c r="E43" s="88">
        <v>3368.09</v>
      </c>
      <c r="F43" s="88"/>
      <c r="G43" s="88">
        <v>3368.09</v>
      </c>
    </row>
    <row r="44" spans="1:7" ht="14.25" customHeight="1">
      <c r="A44" s="86">
        <v>20899</v>
      </c>
      <c r="B44" s="86"/>
      <c r="C44" s="86"/>
      <c r="D44" s="87" t="s">
        <v>77</v>
      </c>
      <c r="E44" s="88">
        <v>6059.1</v>
      </c>
      <c r="F44" s="88"/>
      <c r="G44" s="88">
        <v>6059.1</v>
      </c>
    </row>
    <row r="45" spans="1:7" ht="14.25" customHeight="1">
      <c r="A45" s="86">
        <v>2089901</v>
      </c>
      <c r="B45" s="86"/>
      <c r="C45" s="86"/>
      <c r="D45" s="87" t="s">
        <v>125</v>
      </c>
      <c r="E45" s="88">
        <v>6059.1</v>
      </c>
      <c r="F45" s="88"/>
      <c r="G45" s="88">
        <v>6059.1</v>
      </c>
    </row>
    <row r="46" spans="1:7" s="74" customFormat="1" ht="14.25" customHeight="1">
      <c r="A46" s="86">
        <v>210</v>
      </c>
      <c r="B46" s="86"/>
      <c r="C46" s="86"/>
      <c r="D46" s="87" t="s">
        <v>79</v>
      </c>
      <c r="E46" s="88">
        <v>754.07</v>
      </c>
      <c r="F46" s="88">
        <v>403.82</v>
      </c>
      <c r="G46" s="88">
        <v>350.25</v>
      </c>
    </row>
    <row r="47" spans="1:7" ht="14.25" customHeight="1">
      <c r="A47" s="86">
        <v>21005</v>
      </c>
      <c r="B47" s="86"/>
      <c r="C47" s="86"/>
      <c r="D47" s="87" t="s">
        <v>80</v>
      </c>
      <c r="E47" s="88">
        <v>754.07</v>
      </c>
      <c r="F47" s="88">
        <v>403.82</v>
      </c>
      <c r="G47" s="88">
        <v>350.25</v>
      </c>
    </row>
    <row r="48" spans="1:7" ht="14.25" customHeight="1">
      <c r="A48" s="86">
        <v>2100501</v>
      </c>
      <c r="B48" s="86"/>
      <c r="C48" s="86"/>
      <c r="D48" s="87" t="s">
        <v>126</v>
      </c>
      <c r="E48" s="88">
        <v>252.75</v>
      </c>
      <c r="F48" s="88">
        <v>92.16</v>
      </c>
      <c r="G48" s="88">
        <v>160.59</v>
      </c>
    </row>
    <row r="49" spans="1:7" ht="14.25" customHeight="1">
      <c r="A49" s="86">
        <v>2100502</v>
      </c>
      <c r="B49" s="86"/>
      <c r="C49" s="86"/>
      <c r="D49" s="87" t="s">
        <v>127</v>
      </c>
      <c r="E49" s="88">
        <v>501.32</v>
      </c>
      <c r="F49" s="88">
        <v>311.66</v>
      </c>
      <c r="G49" s="88">
        <v>189.66</v>
      </c>
    </row>
    <row r="50" spans="1:7" s="74" customFormat="1" ht="14.25" customHeight="1">
      <c r="A50" s="86">
        <v>212</v>
      </c>
      <c r="B50" s="86"/>
      <c r="C50" s="86"/>
      <c r="D50" s="87" t="s">
        <v>128</v>
      </c>
      <c r="E50" s="88">
        <v>4.82</v>
      </c>
      <c r="F50" s="88"/>
      <c r="G50" s="88">
        <v>4.82</v>
      </c>
    </row>
    <row r="51" spans="1:7" ht="14.25" customHeight="1">
      <c r="A51" s="86">
        <v>21202</v>
      </c>
      <c r="B51" s="86"/>
      <c r="C51" s="86"/>
      <c r="D51" s="87" t="s">
        <v>129</v>
      </c>
      <c r="E51" s="88">
        <v>4.82</v>
      </c>
      <c r="F51" s="88"/>
      <c r="G51" s="88">
        <v>4.82</v>
      </c>
    </row>
    <row r="52" spans="1:7" ht="14.25" customHeight="1">
      <c r="A52" s="86">
        <v>2120201</v>
      </c>
      <c r="B52" s="86"/>
      <c r="C52" s="86"/>
      <c r="D52" s="87" t="s">
        <v>130</v>
      </c>
      <c r="E52" s="88">
        <v>4.82</v>
      </c>
      <c r="F52" s="88"/>
      <c r="G52" s="88">
        <v>4.82</v>
      </c>
    </row>
    <row r="53" spans="1:7" s="74" customFormat="1" ht="14.25" customHeight="1">
      <c r="A53" s="86">
        <v>213</v>
      </c>
      <c r="B53" s="86"/>
      <c r="C53" s="86"/>
      <c r="D53" s="87" t="s">
        <v>85</v>
      </c>
      <c r="E53" s="88">
        <v>5</v>
      </c>
      <c r="F53" s="88"/>
      <c r="G53" s="88">
        <v>5</v>
      </c>
    </row>
    <row r="54" spans="1:7" ht="14.25" customHeight="1">
      <c r="A54" s="86">
        <v>21301</v>
      </c>
      <c r="B54" s="86"/>
      <c r="C54" s="86"/>
      <c r="D54" s="87" t="s">
        <v>86</v>
      </c>
      <c r="E54" s="88">
        <v>5</v>
      </c>
      <c r="F54" s="88"/>
      <c r="G54" s="88">
        <v>5</v>
      </c>
    </row>
    <row r="55" spans="1:7" ht="14.25" customHeight="1">
      <c r="A55" s="86">
        <v>2130199</v>
      </c>
      <c r="B55" s="86"/>
      <c r="C55" s="86"/>
      <c r="D55" s="87" t="s">
        <v>131</v>
      </c>
      <c r="E55" s="88">
        <v>5</v>
      </c>
      <c r="F55" s="88"/>
      <c r="G55" s="88">
        <v>5</v>
      </c>
    </row>
    <row r="56" spans="1:7" s="74" customFormat="1" ht="14.25" customHeight="1">
      <c r="A56" s="86">
        <v>215</v>
      </c>
      <c r="B56" s="86"/>
      <c r="C56" s="86"/>
      <c r="D56" s="87" t="s">
        <v>88</v>
      </c>
      <c r="E56" s="88">
        <v>524.79</v>
      </c>
      <c r="F56" s="88"/>
      <c r="G56" s="88">
        <v>524.79</v>
      </c>
    </row>
    <row r="57" spans="1:7" ht="14.25" customHeight="1">
      <c r="A57" s="86">
        <v>21508</v>
      </c>
      <c r="B57" s="86"/>
      <c r="C57" s="86"/>
      <c r="D57" s="87" t="s">
        <v>89</v>
      </c>
      <c r="E57" s="88">
        <v>524.79</v>
      </c>
      <c r="F57" s="88"/>
      <c r="G57" s="88">
        <v>524.79</v>
      </c>
    </row>
    <row r="58" spans="1:7" ht="14.25" customHeight="1">
      <c r="A58" s="86">
        <v>2150899</v>
      </c>
      <c r="B58" s="86"/>
      <c r="C58" s="86"/>
      <c r="D58" s="87" t="s">
        <v>132</v>
      </c>
      <c r="E58" s="88">
        <v>524.79</v>
      </c>
      <c r="F58" s="88"/>
      <c r="G58" s="88">
        <v>524.79</v>
      </c>
    </row>
    <row r="59" spans="1:7" s="74" customFormat="1" ht="14.25" customHeight="1">
      <c r="A59" s="86">
        <v>221</v>
      </c>
      <c r="B59" s="86"/>
      <c r="C59" s="86"/>
      <c r="D59" s="87" t="s">
        <v>91</v>
      </c>
      <c r="E59" s="88">
        <v>458.41</v>
      </c>
      <c r="F59" s="88">
        <v>449.98</v>
      </c>
      <c r="G59" s="88">
        <v>8.43</v>
      </c>
    </row>
    <row r="60" spans="1:7" ht="14.25" customHeight="1">
      <c r="A60" s="86">
        <v>22102</v>
      </c>
      <c r="B60" s="86"/>
      <c r="C60" s="86"/>
      <c r="D60" s="87" t="s">
        <v>92</v>
      </c>
      <c r="E60" s="88">
        <v>458.41</v>
      </c>
      <c r="F60" s="88">
        <v>449.98</v>
      </c>
      <c r="G60" s="88">
        <v>8.43</v>
      </c>
    </row>
    <row r="61" spans="1:7" ht="14.25" customHeight="1">
      <c r="A61" s="86">
        <v>2210201</v>
      </c>
      <c r="B61" s="86"/>
      <c r="C61" s="86"/>
      <c r="D61" s="87" t="s">
        <v>133</v>
      </c>
      <c r="E61" s="88">
        <v>435.14</v>
      </c>
      <c r="F61" s="88">
        <v>435.14</v>
      </c>
      <c r="G61" s="88"/>
    </row>
    <row r="62" spans="1:7" ht="14.25" customHeight="1">
      <c r="A62" s="86">
        <v>2210203</v>
      </c>
      <c r="B62" s="86"/>
      <c r="C62" s="86"/>
      <c r="D62" s="87" t="s">
        <v>134</v>
      </c>
      <c r="E62" s="88">
        <v>23.28</v>
      </c>
      <c r="F62" s="88">
        <v>14.84</v>
      </c>
      <c r="G62" s="88"/>
    </row>
    <row r="63" spans="1:7" s="74" customFormat="1" ht="14.25" customHeight="1">
      <c r="A63" s="86">
        <v>229</v>
      </c>
      <c r="B63" s="86"/>
      <c r="C63" s="86"/>
      <c r="D63" s="87" t="s">
        <v>95</v>
      </c>
      <c r="E63" s="88">
        <v>130</v>
      </c>
      <c r="F63" s="88"/>
      <c r="G63" s="88">
        <v>130</v>
      </c>
    </row>
    <row r="64" spans="1:7" ht="15.75" customHeight="1">
      <c r="A64" s="86">
        <v>22999</v>
      </c>
      <c r="B64" s="86"/>
      <c r="C64" s="86"/>
      <c r="D64" s="87" t="s">
        <v>95</v>
      </c>
      <c r="E64" s="88">
        <v>130</v>
      </c>
      <c r="F64" s="88"/>
      <c r="G64" s="88">
        <v>130</v>
      </c>
    </row>
    <row r="65" spans="1:7" ht="15.75" customHeight="1">
      <c r="A65" s="86">
        <v>2299901</v>
      </c>
      <c r="B65" s="86"/>
      <c r="C65" s="86"/>
      <c r="D65" s="87" t="s">
        <v>135</v>
      </c>
      <c r="E65" s="88">
        <v>130</v>
      </c>
      <c r="F65" s="88"/>
      <c r="G65" s="88">
        <v>130</v>
      </c>
    </row>
    <row r="66" spans="1:7" ht="14.25">
      <c r="A66" s="77"/>
      <c r="B66" s="77"/>
      <c r="C66" s="77"/>
      <c r="D66" s="77"/>
      <c r="E66" s="77"/>
      <c r="F66" s="77"/>
      <c r="G66" s="77"/>
    </row>
    <row r="67" spans="1:7" ht="14.25">
      <c r="A67" s="77"/>
      <c r="B67" s="77"/>
      <c r="C67" s="77"/>
      <c r="D67" s="77"/>
      <c r="E67" s="89"/>
      <c r="F67" s="89"/>
      <c r="G67" s="89"/>
    </row>
  </sheetData>
  <sheetProtection/>
  <mergeCells count="67">
    <mergeCell ref="A1:G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7:A8"/>
    <mergeCell ref="B7:B8"/>
    <mergeCell ref="C7:C8"/>
    <mergeCell ref="D4:D6"/>
    <mergeCell ref="E3:E6"/>
    <mergeCell ref="F3:F6"/>
    <mergeCell ref="G3:G6"/>
    <mergeCell ref="A4:C6"/>
  </mergeCells>
  <printOptions/>
  <pageMargins left="0.55" right="0.31" top="0.59" bottom="0.71" header="0.51" footer="0.51"/>
  <pageSetup horizontalDpi="600" verticalDpi="600" orientation="portrait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zoomScaleSheetLayoutView="100" workbookViewId="0" topLeftCell="A1">
      <pane ySplit="5" topLeftCell="A36" activePane="bottomLeft" state="frozen"/>
      <selection pane="bottomLeft" activeCell="H46" sqref="H46"/>
    </sheetView>
  </sheetViews>
  <sheetFormatPr defaultColWidth="9.00390625" defaultRowHeight="14.25"/>
  <cols>
    <col min="1" max="1" width="30.25390625" style="0" customWidth="1"/>
    <col min="2" max="4" width="26.375" style="55" customWidth="1"/>
  </cols>
  <sheetData>
    <row r="1" spans="1:4" ht="24">
      <c r="A1" s="56" t="s">
        <v>150</v>
      </c>
      <c r="B1" s="56"/>
      <c r="C1" s="56"/>
      <c r="D1" s="56"/>
    </row>
    <row r="2" spans="1:4" ht="14.25">
      <c r="A2" s="57" t="s">
        <v>151</v>
      </c>
      <c r="B2" s="57"/>
      <c r="C2" s="57"/>
      <c r="D2" s="57"/>
    </row>
    <row r="3" spans="1:4" ht="19.5" customHeight="1">
      <c r="A3" s="58" t="s">
        <v>152</v>
      </c>
      <c r="B3" s="59" t="s">
        <v>21</v>
      </c>
      <c r="C3" s="59" t="s">
        <v>153</v>
      </c>
      <c r="D3" s="59" t="s">
        <v>154</v>
      </c>
    </row>
    <row r="4" spans="1:4" ht="19.5" customHeight="1">
      <c r="A4" s="60" t="s">
        <v>41</v>
      </c>
      <c r="B4" s="61">
        <v>1</v>
      </c>
      <c r="C4" s="61">
        <v>2</v>
      </c>
      <c r="D4" s="61">
        <v>3</v>
      </c>
    </row>
    <row r="5" spans="1:4" ht="19.5" customHeight="1">
      <c r="A5" s="62" t="s">
        <v>42</v>
      </c>
      <c r="B5" s="63">
        <f>C5+D5</f>
        <v>7543.28</v>
      </c>
      <c r="C5" s="63">
        <f>C6+C35</f>
        <v>6525.36</v>
      </c>
      <c r="D5" s="63">
        <f>D14+D45</f>
        <v>1017.9200000000001</v>
      </c>
    </row>
    <row r="6" spans="1:4" ht="19.5" customHeight="1">
      <c r="A6" s="64" t="s">
        <v>155</v>
      </c>
      <c r="B6" s="65">
        <v>4552.48</v>
      </c>
      <c r="C6" s="65">
        <v>4552.48</v>
      </c>
      <c r="D6" s="66"/>
    </row>
    <row r="7" spans="1:4" ht="19.5" customHeight="1">
      <c r="A7" s="64" t="s">
        <v>156</v>
      </c>
      <c r="B7" s="65">
        <v>1453.9</v>
      </c>
      <c r="C7" s="65">
        <v>1453.9</v>
      </c>
      <c r="D7" s="66" t="s">
        <v>14</v>
      </c>
    </row>
    <row r="8" spans="1:4" ht="19.5" customHeight="1">
      <c r="A8" s="64" t="s">
        <v>157</v>
      </c>
      <c r="B8" s="65">
        <v>1102.44</v>
      </c>
      <c r="C8" s="65">
        <v>1102.44</v>
      </c>
      <c r="D8" s="66" t="s">
        <v>14</v>
      </c>
    </row>
    <row r="9" spans="1:4" ht="19.5" customHeight="1">
      <c r="A9" s="64" t="s">
        <v>158</v>
      </c>
      <c r="B9" s="65">
        <v>784.72</v>
      </c>
      <c r="C9" s="65">
        <v>784.72</v>
      </c>
      <c r="D9" s="66" t="s">
        <v>14</v>
      </c>
    </row>
    <row r="10" spans="1:4" ht="19.5" customHeight="1">
      <c r="A10" s="64" t="s">
        <v>159</v>
      </c>
      <c r="B10" s="65">
        <v>480.55</v>
      </c>
      <c r="C10" s="65">
        <v>480.55</v>
      </c>
      <c r="D10" s="66" t="s">
        <v>14</v>
      </c>
    </row>
    <row r="11" spans="1:4" ht="19.5" customHeight="1">
      <c r="A11" s="64" t="s">
        <v>160</v>
      </c>
      <c r="B11" s="65">
        <v>7.96</v>
      </c>
      <c r="C11" s="65">
        <v>7.96</v>
      </c>
      <c r="D11" s="66"/>
    </row>
    <row r="12" spans="1:4" ht="19.5" customHeight="1">
      <c r="A12" s="64" t="s">
        <v>161</v>
      </c>
      <c r="B12" s="65">
        <v>555.64</v>
      </c>
      <c r="C12" s="65">
        <v>555.64</v>
      </c>
      <c r="D12" s="66" t="s">
        <v>14</v>
      </c>
    </row>
    <row r="13" spans="1:4" ht="19.5" customHeight="1">
      <c r="A13" s="64" t="s">
        <v>162</v>
      </c>
      <c r="B13" s="65">
        <v>167.27</v>
      </c>
      <c r="C13" s="65">
        <v>167.27</v>
      </c>
      <c r="D13" s="66" t="s">
        <v>14</v>
      </c>
    </row>
    <row r="14" spans="1:4" s="54" customFormat="1" ht="19.5" customHeight="1">
      <c r="A14" s="64" t="s">
        <v>163</v>
      </c>
      <c r="B14" s="66">
        <f aca="true" t="shared" si="0" ref="B14:B34">D14</f>
        <v>979.22</v>
      </c>
      <c r="C14" s="66"/>
      <c r="D14" s="66">
        <v>979.22</v>
      </c>
    </row>
    <row r="15" spans="1:4" ht="19.5" customHeight="1">
      <c r="A15" s="64" t="s">
        <v>164</v>
      </c>
      <c r="B15" s="63">
        <f t="shared" si="0"/>
        <v>80.91</v>
      </c>
      <c r="C15" s="63"/>
      <c r="D15" s="63">
        <v>80.91</v>
      </c>
    </row>
    <row r="16" spans="1:4" ht="19.5" customHeight="1">
      <c r="A16" s="64" t="s">
        <v>165</v>
      </c>
      <c r="B16" s="63">
        <f t="shared" si="0"/>
        <v>5.2</v>
      </c>
      <c r="C16" s="63"/>
      <c r="D16" s="63">
        <v>5.2</v>
      </c>
    </row>
    <row r="17" spans="1:4" ht="19.5" customHeight="1">
      <c r="A17" s="64" t="s">
        <v>166</v>
      </c>
      <c r="B17" s="63">
        <f t="shared" si="0"/>
        <v>0.04</v>
      </c>
      <c r="C17" s="63"/>
      <c r="D17" s="63">
        <v>0.04</v>
      </c>
    </row>
    <row r="18" spans="1:4" ht="19.5" customHeight="1">
      <c r="A18" s="64" t="s">
        <v>167</v>
      </c>
      <c r="B18" s="63">
        <f t="shared" si="0"/>
        <v>25.25</v>
      </c>
      <c r="C18" s="63"/>
      <c r="D18" s="63">
        <v>25.25</v>
      </c>
    </row>
    <row r="19" spans="1:4" ht="19.5" customHeight="1">
      <c r="A19" s="64" t="s">
        <v>168</v>
      </c>
      <c r="B19" s="63">
        <f t="shared" si="0"/>
        <v>76.13</v>
      </c>
      <c r="C19" s="63"/>
      <c r="D19" s="63">
        <v>76.13</v>
      </c>
    </row>
    <row r="20" spans="1:4" ht="19.5" customHeight="1">
      <c r="A20" s="64" t="s">
        <v>169</v>
      </c>
      <c r="B20" s="63">
        <f t="shared" si="0"/>
        <v>25.62</v>
      </c>
      <c r="C20" s="63"/>
      <c r="D20" s="63">
        <v>25.62</v>
      </c>
    </row>
    <row r="21" spans="1:4" ht="19.5" customHeight="1">
      <c r="A21" s="64" t="s">
        <v>170</v>
      </c>
      <c r="B21" s="63">
        <f t="shared" si="0"/>
        <v>33.13</v>
      </c>
      <c r="C21" s="63"/>
      <c r="D21" s="63">
        <v>33.13</v>
      </c>
    </row>
    <row r="22" spans="1:4" ht="19.5" customHeight="1">
      <c r="A22" s="64" t="s">
        <v>171</v>
      </c>
      <c r="B22" s="63">
        <f t="shared" si="0"/>
        <v>49.61</v>
      </c>
      <c r="C22" s="63"/>
      <c r="D22" s="63">
        <v>49.61</v>
      </c>
    </row>
    <row r="23" spans="1:4" ht="19.5" customHeight="1">
      <c r="A23" s="64" t="s">
        <v>172</v>
      </c>
      <c r="B23" s="63">
        <f t="shared" si="0"/>
        <v>28.81</v>
      </c>
      <c r="C23" s="63"/>
      <c r="D23" s="63">
        <v>28.81</v>
      </c>
    </row>
    <row r="24" spans="1:4" ht="19.5" customHeight="1">
      <c r="A24" s="64" t="s">
        <v>173</v>
      </c>
      <c r="B24" s="63">
        <f t="shared" si="0"/>
        <v>1.07</v>
      </c>
      <c r="C24" s="63"/>
      <c r="D24" s="63">
        <v>1.07</v>
      </c>
    </row>
    <row r="25" spans="1:4" ht="19.5" customHeight="1">
      <c r="A25" s="64" t="s">
        <v>174</v>
      </c>
      <c r="B25" s="63">
        <f t="shared" si="0"/>
        <v>2</v>
      </c>
      <c r="C25" s="63"/>
      <c r="D25" s="63">
        <v>2</v>
      </c>
    </row>
    <row r="26" spans="1:4" ht="19.5" customHeight="1">
      <c r="A26" s="64" t="s">
        <v>175</v>
      </c>
      <c r="B26" s="63">
        <f t="shared" si="0"/>
        <v>15.74</v>
      </c>
      <c r="C26" s="63"/>
      <c r="D26" s="63">
        <v>15.74</v>
      </c>
    </row>
    <row r="27" spans="1:4" ht="19.5" customHeight="1">
      <c r="A27" s="64" t="s">
        <v>176</v>
      </c>
      <c r="B27" s="63">
        <f t="shared" si="0"/>
        <v>3.17</v>
      </c>
      <c r="C27" s="63"/>
      <c r="D27" s="63">
        <v>3.17</v>
      </c>
    </row>
    <row r="28" spans="1:4" ht="19.5" customHeight="1">
      <c r="A28" s="64" t="s">
        <v>177</v>
      </c>
      <c r="B28" s="63">
        <f t="shared" si="0"/>
        <v>25.55</v>
      </c>
      <c r="C28" s="63"/>
      <c r="D28" s="63">
        <v>25.55</v>
      </c>
    </row>
    <row r="29" spans="1:4" ht="19.5" customHeight="1">
      <c r="A29" s="64" t="s">
        <v>178</v>
      </c>
      <c r="B29" s="63">
        <f t="shared" si="0"/>
        <v>76.9</v>
      </c>
      <c r="C29" s="63"/>
      <c r="D29" s="63">
        <v>76.9</v>
      </c>
    </row>
    <row r="30" spans="1:4" ht="19.5" customHeight="1">
      <c r="A30" s="64" t="s">
        <v>179</v>
      </c>
      <c r="B30" s="63">
        <f t="shared" si="0"/>
        <v>56.78</v>
      </c>
      <c r="C30" s="63"/>
      <c r="D30" s="63">
        <v>56.78</v>
      </c>
    </row>
    <row r="31" spans="1:4" ht="19.5" customHeight="1">
      <c r="A31" s="64" t="s">
        <v>180</v>
      </c>
      <c r="B31" s="63">
        <f t="shared" si="0"/>
        <v>7.48</v>
      </c>
      <c r="C31" s="63"/>
      <c r="D31" s="63">
        <v>7.48</v>
      </c>
    </row>
    <row r="32" spans="1:4" ht="19.5" customHeight="1">
      <c r="A32" s="64" t="s">
        <v>181</v>
      </c>
      <c r="B32" s="63">
        <f t="shared" si="0"/>
        <v>1.93</v>
      </c>
      <c r="C32" s="63"/>
      <c r="D32" s="63">
        <v>1.93</v>
      </c>
    </row>
    <row r="33" spans="1:4" ht="19.5" customHeight="1">
      <c r="A33" s="64" t="s">
        <v>182</v>
      </c>
      <c r="B33" s="63">
        <f t="shared" si="0"/>
        <v>289.38</v>
      </c>
      <c r="C33" s="63"/>
      <c r="D33" s="63">
        <v>289.38</v>
      </c>
    </row>
    <row r="34" spans="1:4" ht="19.5" customHeight="1">
      <c r="A34" s="64" t="s">
        <v>183</v>
      </c>
      <c r="B34" s="63">
        <f t="shared" si="0"/>
        <v>174.52</v>
      </c>
      <c r="C34" s="63"/>
      <c r="D34" s="63">
        <v>174.52</v>
      </c>
    </row>
    <row r="35" spans="1:4" ht="19.5" customHeight="1">
      <c r="A35" s="64" t="s">
        <v>184</v>
      </c>
      <c r="B35" s="63">
        <f aca="true" t="shared" si="1" ref="B35:B44">C35</f>
        <v>1972.88</v>
      </c>
      <c r="C35" s="63">
        <v>1972.88</v>
      </c>
      <c r="D35" s="63"/>
    </row>
    <row r="36" spans="1:4" ht="19.5" customHeight="1">
      <c r="A36" s="64" t="s">
        <v>185</v>
      </c>
      <c r="B36" s="63">
        <f t="shared" si="1"/>
        <v>19</v>
      </c>
      <c r="C36" s="63">
        <v>19</v>
      </c>
      <c r="D36" s="63" t="s">
        <v>14</v>
      </c>
    </row>
    <row r="37" spans="1:4" ht="19.5" customHeight="1">
      <c r="A37" s="64" t="s">
        <v>186</v>
      </c>
      <c r="B37" s="63">
        <f t="shared" si="1"/>
        <v>1369.41</v>
      </c>
      <c r="C37" s="63">
        <v>1369.41</v>
      </c>
      <c r="D37" s="63" t="s">
        <v>14</v>
      </c>
    </row>
    <row r="38" spans="1:4" ht="19.5" customHeight="1">
      <c r="A38" s="64" t="s">
        <v>187</v>
      </c>
      <c r="B38" s="63">
        <f t="shared" si="1"/>
        <v>29.34</v>
      </c>
      <c r="C38" s="63">
        <v>29.34</v>
      </c>
      <c r="D38" s="63" t="s">
        <v>14</v>
      </c>
    </row>
    <row r="39" spans="1:4" ht="19.5" customHeight="1">
      <c r="A39" s="64" t="s">
        <v>188</v>
      </c>
      <c r="B39" s="63">
        <f t="shared" si="1"/>
        <v>0.99</v>
      </c>
      <c r="C39" s="63">
        <v>0.99</v>
      </c>
      <c r="D39" s="63" t="s">
        <v>14</v>
      </c>
    </row>
    <row r="40" spans="1:4" ht="19.5" customHeight="1">
      <c r="A40" s="64" t="s">
        <v>189</v>
      </c>
      <c r="B40" s="63">
        <f t="shared" si="1"/>
        <v>4.93</v>
      </c>
      <c r="C40" s="63">
        <v>4.93</v>
      </c>
      <c r="D40" s="63"/>
    </row>
    <row r="41" spans="1:4" ht="19.5" customHeight="1">
      <c r="A41" s="64" t="s">
        <v>190</v>
      </c>
      <c r="B41" s="63">
        <f t="shared" si="1"/>
        <v>87.4</v>
      </c>
      <c r="C41" s="63">
        <v>87.4</v>
      </c>
      <c r="D41" s="63"/>
    </row>
    <row r="42" spans="1:4" ht="19.5" customHeight="1">
      <c r="A42" s="64" t="s">
        <v>191</v>
      </c>
      <c r="B42" s="63">
        <f t="shared" si="1"/>
        <v>441.78</v>
      </c>
      <c r="C42" s="63">
        <v>441.78</v>
      </c>
      <c r="D42" s="63"/>
    </row>
    <row r="43" spans="1:4" ht="19.5" customHeight="1">
      <c r="A43" s="67" t="s">
        <v>192</v>
      </c>
      <c r="B43" s="68">
        <f t="shared" si="1"/>
        <v>14.85</v>
      </c>
      <c r="C43" s="68">
        <v>14.85</v>
      </c>
      <c r="D43" s="68"/>
    </row>
    <row r="44" spans="1:4" ht="19.5" customHeight="1">
      <c r="A44" s="69" t="s">
        <v>193</v>
      </c>
      <c r="B44" s="70">
        <f t="shared" si="1"/>
        <v>5.18</v>
      </c>
      <c r="C44" s="70">
        <v>5.18</v>
      </c>
      <c r="D44" s="70"/>
    </row>
    <row r="45" spans="1:4" ht="19.5" customHeight="1">
      <c r="A45" s="71" t="s">
        <v>194</v>
      </c>
      <c r="B45" s="72">
        <v>38.7</v>
      </c>
      <c r="C45" s="72"/>
      <c r="D45" s="72">
        <v>38.7</v>
      </c>
    </row>
    <row r="46" spans="1:4" ht="19.5" customHeight="1">
      <c r="A46" s="71" t="s">
        <v>195</v>
      </c>
      <c r="B46" s="72">
        <v>18.43</v>
      </c>
      <c r="C46" s="72"/>
      <c r="D46" s="72">
        <v>18.43</v>
      </c>
    </row>
    <row r="47" spans="1:4" ht="19.5" customHeight="1">
      <c r="A47" s="71" t="s">
        <v>196</v>
      </c>
      <c r="B47" s="72">
        <v>15.35</v>
      </c>
      <c r="C47" s="72"/>
      <c r="D47" s="72">
        <v>15.35</v>
      </c>
    </row>
    <row r="48" spans="1:4" ht="19.5" customHeight="1">
      <c r="A48" s="71" t="s">
        <v>197</v>
      </c>
      <c r="B48" s="72">
        <v>4.92</v>
      </c>
      <c r="C48" s="72"/>
      <c r="D48" s="72">
        <v>4.92</v>
      </c>
    </row>
    <row r="49" ht="14.25">
      <c r="A49" s="73"/>
    </row>
  </sheetData>
  <sheetProtection/>
  <mergeCells count="2">
    <mergeCell ref="A1:D1"/>
    <mergeCell ref="A2:D2"/>
  </mergeCells>
  <printOptions/>
  <pageMargins left="0.9" right="0.75" top="0.67" bottom="0.55" header="0.59" footer="0.3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I18" sqref="I18"/>
    </sheetView>
  </sheetViews>
  <sheetFormatPr defaultColWidth="9.00390625" defaultRowHeight="14.25"/>
  <cols>
    <col min="1" max="1" width="9.625" style="0" customWidth="1"/>
    <col min="2" max="2" width="10.875" style="0" customWidth="1"/>
    <col min="4" max="4" width="9.625" style="0" customWidth="1"/>
    <col min="5" max="5" width="9.875" style="0" customWidth="1"/>
    <col min="6" max="6" width="10.625" style="0" customWidth="1"/>
    <col min="8" max="8" width="11.125" style="0" customWidth="1"/>
    <col min="9" max="9" width="11.25390625" style="0" customWidth="1"/>
    <col min="10" max="10" width="9.375" style="0" customWidth="1"/>
    <col min="11" max="11" width="9.875" style="0" customWidth="1"/>
    <col min="12" max="12" width="10.125" style="0" customWidth="1"/>
  </cols>
  <sheetData>
    <row r="1" spans="1:12" ht="24">
      <c r="A1" s="35" t="s">
        <v>198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1" ht="14.25">
      <c r="A2" s="36"/>
      <c r="I2" s="36" t="s">
        <v>1</v>
      </c>
      <c r="J2" s="36"/>
      <c r="K2" s="36"/>
    </row>
    <row r="3" spans="1:12" ht="28.5" customHeight="1">
      <c r="A3" s="37" t="s">
        <v>199</v>
      </c>
      <c r="B3" s="38"/>
      <c r="C3" s="38"/>
      <c r="D3" s="38"/>
      <c r="E3" s="38"/>
      <c r="F3" s="38"/>
      <c r="G3" s="39" t="s">
        <v>200</v>
      </c>
      <c r="H3" s="40"/>
      <c r="I3" s="51"/>
      <c r="J3" s="51"/>
      <c r="K3" s="51"/>
      <c r="L3" s="40"/>
    </row>
    <row r="4" spans="1:12" ht="25.5" customHeight="1">
      <c r="A4" s="41" t="s">
        <v>42</v>
      </c>
      <c r="B4" s="42" t="s">
        <v>201</v>
      </c>
      <c r="C4" s="39" t="s">
        <v>202</v>
      </c>
      <c r="D4" s="40"/>
      <c r="E4" s="40"/>
      <c r="F4" s="42" t="s">
        <v>203</v>
      </c>
      <c r="G4" s="43" t="s">
        <v>42</v>
      </c>
      <c r="H4" s="42" t="s">
        <v>201</v>
      </c>
      <c r="I4" s="52" t="s">
        <v>202</v>
      </c>
      <c r="J4" s="53"/>
      <c r="K4" s="53"/>
      <c r="L4" s="42" t="s">
        <v>203</v>
      </c>
    </row>
    <row r="5" spans="1:12" ht="39" customHeight="1">
      <c r="A5" s="44"/>
      <c r="B5" s="42"/>
      <c r="C5" s="43" t="s">
        <v>204</v>
      </c>
      <c r="D5" s="43" t="s">
        <v>205</v>
      </c>
      <c r="E5" s="43" t="s">
        <v>206</v>
      </c>
      <c r="F5" s="42"/>
      <c r="G5" s="45"/>
      <c r="H5" s="42"/>
      <c r="I5" s="43" t="s">
        <v>204</v>
      </c>
      <c r="J5" s="43" t="s">
        <v>207</v>
      </c>
      <c r="K5" s="43" t="s">
        <v>206</v>
      </c>
      <c r="L5" s="42"/>
    </row>
    <row r="6" spans="1:12" ht="25.5" customHeight="1">
      <c r="A6" s="46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</row>
    <row r="7" spans="1:12" ht="25.5" customHeight="1">
      <c r="A7" s="48">
        <v>540.34</v>
      </c>
      <c r="B7" s="49">
        <v>392</v>
      </c>
      <c r="C7" s="50">
        <v>36.97</v>
      </c>
      <c r="D7" s="50">
        <v>0</v>
      </c>
      <c r="E7" s="50">
        <v>36.97</v>
      </c>
      <c r="F7" s="50">
        <v>111.37</v>
      </c>
      <c r="G7" s="50">
        <v>503.83</v>
      </c>
      <c r="H7" s="49">
        <v>390.29</v>
      </c>
      <c r="I7" s="50">
        <v>26.71</v>
      </c>
      <c r="J7" s="50">
        <v>0</v>
      </c>
      <c r="K7" s="50">
        <v>26.71</v>
      </c>
      <c r="L7" s="49">
        <v>86.83</v>
      </c>
    </row>
  </sheetData>
  <sheetProtection/>
  <mergeCells count="12">
    <mergeCell ref="A1:L1"/>
    <mergeCell ref="I2:K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rintOptions/>
  <pageMargins left="0.75" right="0.67" top="0.71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S20" sqref="S20"/>
    </sheetView>
  </sheetViews>
  <sheetFormatPr defaultColWidth="9.00390625" defaultRowHeight="14.25"/>
  <cols>
    <col min="1" max="1" width="8.375" style="0" customWidth="1"/>
    <col min="2" max="2" width="16.625" style="0" customWidth="1"/>
    <col min="3" max="3" width="5.75390625" style="0" customWidth="1"/>
    <col min="4" max="4" width="5.125" style="0" customWidth="1"/>
    <col min="5" max="5" width="10.625" style="0" customWidth="1"/>
    <col min="6" max="6" width="10.125" style="0" customWidth="1"/>
    <col min="7" max="7" width="10.25390625" style="0" customWidth="1"/>
    <col min="8" max="8" width="10.125" style="0" customWidth="1"/>
    <col min="9" max="9" width="9.875" style="0" customWidth="1"/>
    <col min="10" max="10" width="10.375" style="0" customWidth="1"/>
    <col min="11" max="11" width="9.375" style="0" customWidth="1"/>
  </cols>
  <sheetData>
    <row r="1" spans="1:13" ht="30.75" customHeight="1">
      <c r="A1" s="1" t="s">
        <v>208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2" t="s">
        <v>1</v>
      </c>
      <c r="M2" s="33"/>
    </row>
    <row r="3" spans="1:13" ht="25.5" customHeight="1">
      <c r="A3" s="5" t="s">
        <v>36</v>
      </c>
      <c r="B3" s="6" t="s">
        <v>37</v>
      </c>
      <c r="C3" s="7" t="s">
        <v>209</v>
      </c>
      <c r="D3" s="8"/>
      <c r="E3" s="9"/>
      <c r="F3" s="9"/>
      <c r="G3" s="10" t="s">
        <v>210</v>
      </c>
      <c r="H3" s="11" t="s">
        <v>211</v>
      </c>
      <c r="I3" s="9"/>
      <c r="J3" s="34"/>
      <c r="K3" s="14" t="s">
        <v>148</v>
      </c>
      <c r="L3" s="15"/>
      <c r="M3" s="15"/>
    </row>
    <row r="4" spans="1:13" ht="25.5" customHeight="1">
      <c r="A4" s="12"/>
      <c r="B4" s="13"/>
      <c r="C4" s="14" t="s">
        <v>42</v>
      </c>
      <c r="D4" s="15"/>
      <c r="E4" s="16" t="s">
        <v>212</v>
      </c>
      <c r="F4" s="16" t="s">
        <v>213</v>
      </c>
      <c r="G4" s="17"/>
      <c r="H4" s="18" t="s">
        <v>42</v>
      </c>
      <c r="I4" s="18" t="s">
        <v>98</v>
      </c>
      <c r="J4" s="18" t="s">
        <v>99</v>
      </c>
      <c r="K4" s="18" t="s">
        <v>42</v>
      </c>
      <c r="L4" s="18" t="s">
        <v>212</v>
      </c>
      <c r="M4" s="18" t="s">
        <v>213</v>
      </c>
    </row>
    <row r="5" spans="1:13" ht="25.5" customHeight="1">
      <c r="A5" s="12"/>
      <c r="B5" s="13"/>
      <c r="C5" s="15"/>
      <c r="D5" s="15"/>
      <c r="E5" s="19"/>
      <c r="F5" s="19"/>
      <c r="G5" s="17"/>
      <c r="H5" s="20"/>
      <c r="I5" s="20"/>
      <c r="J5" s="20"/>
      <c r="K5" s="20"/>
      <c r="L5" s="20"/>
      <c r="M5" s="20"/>
    </row>
    <row r="6" spans="1:13" ht="25.5" customHeight="1">
      <c r="A6" s="21" t="s">
        <v>214</v>
      </c>
      <c r="B6" s="22"/>
      <c r="C6" s="23">
        <v>211.47</v>
      </c>
      <c r="D6" s="24"/>
      <c r="E6" s="25">
        <v>211.47</v>
      </c>
      <c r="F6" s="25"/>
      <c r="G6" s="25"/>
      <c r="H6" s="26"/>
      <c r="I6" s="26"/>
      <c r="J6" s="23"/>
      <c r="K6" s="23">
        <v>211.47</v>
      </c>
      <c r="L6" s="23">
        <v>211.47</v>
      </c>
      <c r="M6" s="23"/>
    </row>
    <row r="7" spans="1:13" ht="25.5" customHeight="1">
      <c r="A7" s="27">
        <v>212</v>
      </c>
      <c r="B7" s="28" t="s">
        <v>128</v>
      </c>
      <c r="C7" s="29">
        <v>211.47</v>
      </c>
      <c r="D7" s="30"/>
      <c r="E7" s="29">
        <v>211.47</v>
      </c>
      <c r="F7" s="29"/>
      <c r="G7" s="29"/>
      <c r="H7" s="31"/>
      <c r="I7" s="31"/>
      <c r="J7" s="29"/>
      <c r="K7" s="29">
        <v>211.47</v>
      </c>
      <c r="L7" s="29">
        <v>211.47</v>
      </c>
      <c r="M7" s="29"/>
    </row>
    <row r="8" spans="1:13" ht="39" customHeight="1">
      <c r="A8" s="27">
        <v>21208</v>
      </c>
      <c r="B8" s="28" t="s">
        <v>215</v>
      </c>
      <c r="C8" s="29">
        <v>211.47</v>
      </c>
      <c r="D8" s="30"/>
      <c r="E8" s="29">
        <v>211.47</v>
      </c>
      <c r="F8" s="29"/>
      <c r="G8" s="29"/>
      <c r="H8" s="31"/>
      <c r="I8" s="31"/>
      <c r="J8" s="29"/>
      <c r="K8" s="29">
        <v>211.47</v>
      </c>
      <c r="L8" s="29">
        <v>211.47</v>
      </c>
      <c r="M8" s="29"/>
    </row>
    <row r="9" spans="1:13" ht="25.5" customHeight="1">
      <c r="A9" s="27">
        <v>2120803</v>
      </c>
      <c r="B9" s="28" t="s">
        <v>216</v>
      </c>
      <c r="C9" s="29">
        <v>211.47</v>
      </c>
      <c r="D9" s="30"/>
      <c r="E9" s="29">
        <v>211.47</v>
      </c>
      <c r="F9" s="29"/>
      <c r="G9" s="29"/>
      <c r="H9" s="31"/>
      <c r="I9" s="31"/>
      <c r="J9" s="29"/>
      <c r="K9" s="29">
        <v>211.47</v>
      </c>
      <c r="L9" s="29">
        <v>211.47</v>
      </c>
      <c r="M9" s="29"/>
    </row>
  </sheetData>
  <sheetProtection/>
  <mergeCells count="23">
    <mergeCell ref="A1:M1"/>
    <mergeCell ref="D2:E2"/>
    <mergeCell ref="L2:M2"/>
    <mergeCell ref="C3:F3"/>
    <mergeCell ref="H3:J3"/>
    <mergeCell ref="K3:M3"/>
    <mergeCell ref="A6:B6"/>
    <mergeCell ref="C6:D6"/>
    <mergeCell ref="C7:D7"/>
    <mergeCell ref="C8:D8"/>
    <mergeCell ref="C9:D9"/>
    <mergeCell ref="A3:A5"/>
    <mergeCell ref="B3:B5"/>
    <mergeCell ref="E4:E5"/>
    <mergeCell ref="F4:F5"/>
    <mergeCell ref="G3:G5"/>
    <mergeCell ref="H4:H5"/>
    <mergeCell ref="I4:I5"/>
    <mergeCell ref="J4:J5"/>
    <mergeCell ref="K4:K5"/>
    <mergeCell ref="L4:L5"/>
    <mergeCell ref="M4:M5"/>
    <mergeCell ref="C4:D5"/>
  </mergeCells>
  <printOptions/>
  <pageMargins left="0.51" right="0.63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dcterms:created xsi:type="dcterms:W3CDTF">1996-12-17T01:32:42Z</dcterms:created>
  <dcterms:modified xsi:type="dcterms:W3CDTF">2022-05-13T09:35:39Z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97F5782A15524DCC893B1FC4DB775DA4</vt:lpwstr>
  </property>
</Properties>
</file>